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32" activeTab="3"/>
  </bookViews>
  <sheets>
    <sheet name="ESTRUCTURA" sheetId="1" r:id="rId1"/>
    <sheet name="TUTORES" sheetId="2" r:id="rId2"/>
    <sheet name="RESIDENTES" sheetId="3" r:id="rId3"/>
    <sheet name="ROTACIONES y CONVENIOS" sheetId="4" r:id="rId4"/>
    <sheet name="INVESTIGACIÓN" sheetId="5" r:id="rId5"/>
    <sheet name="OTROS" sheetId="6" r:id="rId6"/>
  </sheets>
  <definedNames/>
  <calcPr fullCalcOnLoad="1"/>
</workbook>
</file>

<file path=xl/sharedStrings.xml><?xml version="1.0" encoding="utf-8"?>
<sst xmlns="http://schemas.openxmlformats.org/spreadsheetml/2006/main" count="394" uniqueCount="286">
  <si>
    <t>MEMORIA DOCENTE ESTANDARIZADA</t>
  </si>
  <si>
    <t>ESTRUCTURA</t>
  </si>
  <si>
    <t>GERENCIA</t>
  </si>
  <si>
    <t xml:space="preserve">PERSONAL  </t>
  </si>
  <si>
    <t>Nombre y apellidos</t>
  </si>
  <si>
    <t>Teléfono</t>
  </si>
  <si>
    <t>Correo electrónico (corporativo)</t>
  </si>
  <si>
    <t>Dedicación horaria (%)</t>
  </si>
  <si>
    <t>Coord. calidad, invest. y docencia</t>
  </si>
  <si>
    <t>Jefe de estudios</t>
  </si>
  <si>
    <t>Coordinador EIR</t>
  </si>
  <si>
    <t>JE de UDM de Familia</t>
  </si>
  <si>
    <t>JE de UDM Salud Mental</t>
  </si>
  <si>
    <t>JE de UDM Pediatría</t>
  </si>
  <si>
    <t>JE de UDM Geriatría</t>
  </si>
  <si>
    <t>Técnico de Salud</t>
  </si>
  <si>
    <t>Personal administrativo</t>
  </si>
  <si>
    <t>Nº PLAZAS ACREDITADAS</t>
  </si>
  <si>
    <t>CENTROS ACREDITADOS</t>
  </si>
  <si>
    <t>ALERGOLOGÍA</t>
  </si>
  <si>
    <t>NEUMOLOGIA</t>
  </si>
  <si>
    <t>Centros de salud</t>
  </si>
  <si>
    <t>Hospitales</t>
  </si>
  <si>
    <t>ANÁLISIS CLÍNICOS</t>
  </si>
  <si>
    <t>NEUROCIRUGÍA</t>
  </si>
  <si>
    <t>ANATOMÍA PATOLÓGICA</t>
  </si>
  <si>
    <t>NEUROFISIOLOGÍA CLÍNICA</t>
  </si>
  <si>
    <t>ANESTESIA</t>
  </si>
  <si>
    <t>NEUROLOGÍA</t>
  </si>
  <si>
    <t>ANGIOLOGÍA Y CIR. VASCULAR</t>
  </si>
  <si>
    <t>OBSTETRICIA Y GINECOLOG.</t>
  </si>
  <si>
    <t>APARATO DIGESTIVO</t>
  </si>
  <si>
    <t>OFTALMOLOGÍA</t>
  </si>
  <si>
    <t>BIOQUÍMICA CLÍNICA</t>
  </si>
  <si>
    <t>ONCOLOGÍA MÉDICA</t>
  </si>
  <si>
    <t>CARDIOLOGÍA</t>
  </si>
  <si>
    <t>ONCOLOGÍA RADIOTERÁPICA</t>
  </si>
  <si>
    <t>CIRUGÍA GRAL y AP DIGEST.</t>
  </si>
  <si>
    <t>OTORRINOLARINGOLOGÍA</t>
  </si>
  <si>
    <t>CIRUGÍA ORAL Y MAXILOFACIAL</t>
  </si>
  <si>
    <t>PEDIATRÍA Y AREAS ESPEC.</t>
  </si>
  <si>
    <t>CIRUGÍA ORTOP Y TRAUMATOL</t>
  </si>
  <si>
    <t>PSICOLOGÍA CLÍNICA</t>
  </si>
  <si>
    <t>CIR. PLÁSTICA ESTÉT. Y REPAR.</t>
  </si>
  <si>
    <t>PSIQUIATRÍA</t>
  </si>
  <si>
    <t>CIRUGÍA TORÁCICA</t>
  </si>
  <si>
    <t>RADIODIAGNÓSTICO</t>
  </si>
  <si>
    <t>Otros dispositivos</t>
  </si>
  <si>
    <t>DERMATOLOGÍA MÉD.-QUIRÚRG.</t>
  </si>
  <si>
    <t>REUMATOLOGÍA</t>
  </si>
  <si>
    <t>ENDOCRINOLOGÍA</t>
  </si>
  <si>
    <t>UROLOGÍA</t>
  </si>
  <si>
    <t>FARMACIA HOSPITALARIA</t>
  </si>
  <si>
    <t>MEDICINA DE FAMILIA Y COM.</t>
  </si>
  <si>
    <t>GERIATRÍA</t>
  </si>
  <si>
    <t>MEDICINA PREVENTIVA Y S.P.</t>
  </si>
  <si>
    <t>HEMATOLOGÍA Y HEMOTERAPIA</t>
  </si>
  <si>
    <t>MEDICINA DEL TRABAJO</t>
  </si>
  <si>
    <t>MEDICINA FIS. Y REHABILITACIÓN</t>
  </si>
  <si>
    <t>ENF OBS-GINECOLÓGICA</t>
  </si>
  <si>
    <t>ENF OBS-GIN MATRONAS**</t>
  </si>
  <si>
    <t>MEDICINA INTENSIVA</t>
  </si>
  <si>
    <t>ENF GERIÁTRICA</t>
  </si>
  <si>
    <t>MEDICINA INTERNA</t>
  </si>
  <si>
    <t>ENF PEDIATRICA</t>
  </si>
  <si>
    <t>MEDICINA NUCLEAR</t>
  </si>
  <si>
    <t>ENF SALUD MENTAL</t>
  </si>
  <si>
    <t>ENF SALUD MENTAL***</t>
  </si>
  <si>
    <t>MICROBIOLOGIA Y PARASITOLOG.</t>
  </si>
  <si>
    <t>ENF FAMILIAR Y COMUNITARIA</t>
  </si>
  <si>
    <t>NEFROLOGÍA</t>
  </si>
  <si>
    <t>Total</t>
  </si>
  <si>
    <r>
      <t xml:space="preserve">DISPONIBILIDAD DOCUMENTAL (marcar con </t>
    </r>
    <r>
      <rPr>
        <b/>
        <sz val="10"/>
        <color indexed="10"/>
        <rFont val="Arial"/>
        <family val="2"/>
      </rPr>
      <t>AÑO de ACTUALIZACIÓN</t>
    </r>
    <r>
      <rPr>
        <b/>
        <sz val="10"/>
        <rFont val="Arial"/>
        <family val="2"/>
      </rPr>
      <t xml:space="preserve"> si procede)</t>
    </r>
  </si>
  <si>
    <t>COMISIONES DE DOCENCIA</t>
  </si>
  <si>
    <t>Completo</t>
  </si>
  <si>
    <r>
      <t>Incompleto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</si>
  <si>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No disponible</t>
  </si>
  <si>
    <t>Denominación</t>
  </si>
  <si>
    <t>Itinerarios formativo</t>
  </si>
  <si>
    <r>
      <t>Cartera de servicios docente</t>
    </r>
    <r>
      <rPr>
        <vertAlign val="superscript"/>
        <sz val="10"/>
        <rFont val="Arial"/>
        <family val="2"/>
      </rPr>
      <t>2</t>
    </r>
  </si>
  <si>
    <t>Protocolo de supervisión de residentes</t>
  </si>
  <si>
    <t>Plan General de Calidad Docente</t>
  </si>
  <si>
    <r>
      <t>2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Documento que recoja las actividades asistenciales, docentes e investigadoras desarrolladas en el servicio / unidad que están a disposición de los residentes para su formación.</t>
    </r>
  </si>
  <si>
    <t>TUTORES</t>
  </si>
  <si>
    <t>Servicio / Centro</t>
  </si>
  <si>
    <t>Denominación de la actividad docente</t>
  </si>
  <si>
    <t>Nº de horas docentes</t>
  </si>
  <si>
    <t>Nº de tutores asistentes</t>
  </si>
  <si>
    <t>Curso on-line de formación de tutores (Datos SESCAM)</t>
  </si>
  <si>
    <t>RESIDENTES</t>
  </si>
  <si>
    <t>Nº de residentes a fecha:</t>
  </si>
  <si>
    <t>R1*</t>
  </si>
  <si>
    <t>R2</t>
  </si>
  <si>
    <t>R3</t>
  </si>
  <si>
    <t>R4</t>
  </si>
  <si>
    <t>R5</t>
  </si>
  <si>
    <t>INCIDENCIAS</t>
  </si>
  <si>
    <t>Nº de residentes que finalizaron la residencia en el periodo</t>
  </si>
  <si>
    <t>Renuncias en el periodo</t>
  </si>
  <si>
    <t>Especialidad</t>
  </si>
  <si>
    <t>Año</t>
  </si>
  <si>
    <t>Convalidaciones en el periodo</t>
  </si>
  <si>
    <t>Cambios de especialidad en el periodo</t>
  </si>
  <si>
    <t>MICROBIOLOGIA Y PARASITO.</t>
  </si>
  <si>
    <t>PLAN DE FORMACIÓN TRANSVERSAL COMÚN para residentes</t>
  </si>
  <si>
    <t xml:space="preserve">Nº horas </t>
  </si>
  <si>
    <t>Nº asistentes</t>
  </si>
  <si>
    <t xml:space="preserve">SESIONES CLÍNICAS </t>
  </si>
  <si>
    <t>Tipo (no incluir sesiones específicas de servicios o centros de salud)</t>
  </si>
  <si>
    <t>Nº de sesiones en el año</t>
  </si>
  <si>
    <t>ROTACIONES y CONVENIOS</t>
  </si>
  <si>
    <t>ESTANCIAS DE RESIDENTES DE OTROS CENTROS (excluir estudiantes)</t>
  </si>
  <si>
    <t>Centro / unidad docente de origen</t>
  </si>
  <si>
    <t>Año de residencia</t>
  </si>
  <si>
    <t>Servicio por donde rota</t>
  </si>
  <si>
    <t>Fecha de inicio</t>
  </si>
  <si>
    <t>Fecha de finalización</t>
  </si>
  <si>
    <t>CONVENIOS DE COLABORACIÓN DOCENTE EN VIGOR</t>
  </si>
  <si>
    <t>Institución con la que se firmó el convenio</t>
  </si>
  <si>
    <t>Fecha de la firma</t>
  </si>
  <si>
    <t>Objeto del convenio</t>
  </si>
  <si>
    <t>Nº alumnos recibidos*</t>
  </si>
  <si>
    <t>TIPO DE ROTACIONES</t>
  </si>
  <si>
    <t>Servicio solicitante</t>
  </si>
  <si>
    <t>Nº rotaciones</t>
  </si>
  <si>
    <t>Internacionales</t>
  </si>
  <si>
    <t>Nacionales</t>
  </si>
  <si>
    <t>Regionales</t>
  </si>
  <si>
    <t>RATIO ROTACIONES / RESIDENTE</t>
  </si>
  <si>
    <t>RATIO DÍAS ROTACIÓN / RESIDENTE</t>
  </si>
  <si>
    <t>Nº residentes</t>
  </si>
  <si>
    <t>Total días rotación</t>
  </si>
  <si>
    <t>INVESTIGACIÓN RESIDENTES</t>
  </si>
  <si>
    <t>COMUNICACIONES A CONGRESOS / JORNADAS (el primer firmante debe ser un residente)</t>
  </si>
  <si>
    <t>TESIS DOCTORALES (leídas por residentes)</t>
  </si>
  <si>
    <t>Regionales / Locales</t>
  </si>
  <si>
    <t>TESIS DOCTORALES EN CURSO</t>
  </si>
  <si>
    <t>PUBLICACIONES EN REVISTAS CIENTÍFICAS</t>
  </si>
  <si>
    <t>Autores (debe figurar al menos un residente)</t>
  </si>
  <si>
    <t>Título</t>
  </si>
  <si>
    <t>Revista</t>
  </si>
  <si>
    <t>Vol.</t>
  </si>
  <si>
    <t>Nº</t>
  </si>
  <si>
    <t>Páginas</t>
  </si>
  <si>
    <t>Referencia (editorial, organismo, año)</t>
  </si>
  <si>
    <t>PROYECTOS DE INVESTIGACIÓN BECADOS</t>
  </si>
  <si>
    <t>Investigadores (debe figurar al menos un residente)</t>
  </si>
  <si>
    <t>Título del proyecto</t>
  </si>
  <si>
    <t>Organismo / Institución</t>
  </si>
  <si>
    <t>OTROS</t>
  </si>
  <si>
    <t>EVALUACIÓN PLAN GENERAL DE CALIDAD DOCENTE</t>
  </si>
  <si>
    <t>No realizada</t>
  </si>
  <si>
    <r>
      <t xml:space="preserve">Parcial </t>
    </r>
    <r>
      <rPr>
        <b/>
        <vertAlign val="superscript"/>
        <sz val="10"/>
        <rFont val="Arial"/>
        <family val="2"/>
      </rPr>
      <t>1</t>
    </r>
  </si>
  <si>
    <r>
      <t xml:space="preserve">Completa 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</si>
  <si>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Remitir copia de la evaluación realizada (parcial o completa).</t>
    </r>
  </si>
  <si>
    <t>MÉTODOS DE EVALUACIÓN DE RESIDENTES (detallar)</t>
  </si>
  <si>
    <r>
      <t>TUTORES  ACREDITADOS</t>
    </r>
    <r>
      <rPr>
        <b/>
        <sz val="8"/>
        <color indexed="16"/>
        <rFont val="Arial"/>
        <family val="2"/>
      </rPr>
      <t xml:space="preserve"> (independientemente de si han tenido o no residentes en el periodo)</t>
    </r>
    <r>
      <rPr>
        <b/>
        <sz val="10"/>
        <color indexed="16"/>
        <rFont val="Arial"/>
        <family val="2"/>
      </rPr>
      <t xml:space="preserve"> </t>
    </r>
  </si>
  <si>
    <t>(1) Sumatorio del número de meses en que ha tenido a su cargo a cada uno de sus residentes (por ejemplo, si un tutor ha tenido tres residentes en el periodo, uno durante doce meses, otro cinco y otro siete, el nº de meses-residente será de 24). En caso de tutoría compartida, repartir</t>
  </si>
  <si>
    <t>Meses-residente (1)</t>
  </si>
  <si>
    <t>Nº horas tutoría reconocidas (2)</t>
  </si>
  <si>
    <t>(2) Tiempo dedicado a actividades de tutoría computado como tal en su jornada laboral, sin incluir actividades docentes. En caso de que no se le haya reconocido horas de tutoría en su centro o servicio, anotar “cero”</t>
  </si>
  <si>
    <t>(3) Cualquier tipo de formación teórico-práctica relacionada directamente con la actividad de tutorización de residentes: organización de la formación, entrevista tutor-residente, métodos de evaluación o similares.</t>
  </si>
  <si>
    <t>Nº Entrevistas tutor-residente</t>
  </si>
  <si>
    <t>FORMACIÓN DE TUTORES EN METODOLOGÍA DOCENTE (3)</t>
  </si>
  <si>
    <r>
      <t xml:space="preserve">ROTACIONES EXTERNAS                      </t>
    </r>
    <r>
      <rPr>
        <b/>
        <sz val="10"/>
        <color indexed="10"/>
        <rFont val="Arial"/>
        <family val="2"/>
      </rPr>
      <t>NO CUMPLIMENTAR</t>
    </r>
  </si>
  <si>
    <t>MEDICINA FAMILIAR Y COMUNITARIA</t>
  </si>
  <si>
    <t>ANGIOLOGÍA Y CIRUGíA VASCULAR</t>
  </si>
  <si>
    <t>MEDICINA FISICA Y REHABILITACIÓN</t>
  </si>
  <si>
    <t>CIRUGÍA GENERAL y DEL AP DIGEST</t>
  </si>
  <si>
    <t>CIRUGÍA ORTOP Y TRAUMATOLOGÍA</t>
  </si>
  <si>
    <t>CIRUGÍA PLÁSTICA ESTÉTICA Y REPAR.</t>
  </si>
  <si>
    <t>DERMATOLOGÍA MÉDICO-QUIRÚRGICA Y V.</t>
  </si>
  <si>
    <t>MEDICINA PREVENTIVA Y SALUD PUB.</t>
  </si>
  <si>
    <t>PEDIATRÍA Y AREAS ESP</t>
  </si>
  <si>
    <t>ENF OBS-GIN MATRONAS</t>
  </si>
  <si>
    <t>Otras incidencias</t>
  </si>
  <si>
    <t xml:space="preserve">* Incluir los residentes incorporados y aquellos que han solicitado prórroga de incorporación. </t>
  </si>
  <si>
    <t>OTRAS ACTIVIDADES A DESTACAR</t>
  </si>
  <si>
    <r>
      <t>1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Caso de que no todas las unidades docentes o centros dispongan del documento.</t>
    </r>
  </si>
  <si>
    <t>1 de junio de 2019 +</t>
  </si>
  <si>
    <t>CIRUGIA GENERAL Y APARATO DIGESTIVO</t>
  </si>
  <si>
    <t>ISABEL CABELLO GARCÍA-HERAS</t>
  </si>
  <si>
    <t>CIRUGIA ORTOPÉDICA Y TRAUMATOLOGIA</t>
  </si>
  <si>
    <t>SARA ALONSO DOMÍNGUEZ</t>
  </si>
  <si>
    <t>Mª CARMEN IRANZU APERTE</t>
  </si>
  <si>
    <t>ALMUDENA SIMÓN MARTIN</t>
  </si>
  <si>
    <t>ANA ISABEL MUÑOZ RUIZ</t>
  </si>
  <si>
    <t>TERESA VARGAS HIDALGO</t>
  </si>
  <si>
    <t>ANA GRANADO SAN MIGUEL</t>
  </si>
  <si>
    <t>OBSTETRICIA Y GINECOLOGIA</t>
  </si>
  <si>
    <t>YOLANDA MAYORAL GONTÁN</t>
  </si>
  <si>
    <t>PSICOLOGIA CLINICA</t>
  </si>
  <si>
    <t>BEATRIZ LARA DE LUCAS</t>
  </si>
  <si>
    <t>PSIQUIATRIA</t>
  </si>
  <si>
    <t>PREVENCIÓN DE RIESGOS LABORALES</t>
  </si>
  <si>
    <t>BIOÉTICA Y HUMANIZACIÓN</t>
  </si>
  <si>
    <t>FUENTES BIBLIOGRÁFICAS</t>
  </si>
  <si>
    <t>BÚSQUEDA INFORMACIÓN MÉDICA E INTROD. MEDICINA BASADA EVIDENCIA</t>
  </si>
  <si>
    <t>SEGURIDAD DEL PACIENTE PARA RESIDENTES</t>
  </si>
  <si>
    <t>PROTECCIÓN RADIOLÓGICA BÁSICA</t>
  </si>
  <si>
    <t>METODOLOGIA INVESTIGACIÓN PARA RESIDENTES</t>
  </si>
  <si>
    <t>JULIA DIEZ IZQUIERDO</t>
  </si>
  <si>
    <t>jdiez@sescam.jccm.es/udocentehospitalaria.gaita@sescam.jccm.es</t>
  </si>
  <si>
    <t>RAQUEL NIETO DIAZ</t>
  </si>
  <si>
    <t>rnietod@sescam.jccm.es/udocentehospitalaria.gaita@sescam.jccm.es</t>
  </si>
  <si>
    <t xml:space="preserve">REUNIONES ORDINARIAS </t>
  </si>
  <si>
    <t>REUNIONES EXTRAORDINARIAS</t>
  </si>
  <si>
    <t>HOSPITAL GENERAL NTRA. SRA. DEL PRADO-TALAVERA DE LA REINA</t>
  </si>
  <si>
    <t>*Es otra unidad docente, pero centro pago HGNSP</t>
  </si>
  <si>
    <t>CENTRO FP ALFONSO X EL SABIO</t>
  </si>
  <si>
    <t>UNIVERSIDAD UNED-CENTRO REGIONAL TALAVERA</t>
  </si>
  <si>
    <t>UNIVERSIDAD FUNDACIÓN CARDENAL FRAY FCO. JIMÉNEZ CISNEROS</t>
  </si>
  <si>
    <t>UNIVERSIDAD LLEIDA</t>
  </si>
  <si>
    <t>CENTRO FP ACADEMIA COLEGIO EXA-TALAVERA</t>
  </si>
  <si>
    <t>Docente formativa. Prácticas externas alumnos.</t>
  </si>
  <si>
    <t>CESUR-CENTRO SUPERIOR FORMACIÓN EUROPA SUR, S.A. (MÁLAGA)</t>
  </si>
  <si>
    <t>CENTRO FP NTRA. SRA. DEL PERPETUO SOCORRO-CUENCA</t>
  </si>
  <si>
    <t>ESCUELA TÉCNICA DE ENSEÑANZAS ESPECIALIZADAS, S.A. (MADRID)</t>
  </si>
  <si>
    <t>EBORA FORMACIÓN-FUTURFOM S.L. (TALAVERA)</t>
  </si>
  <si>
    <t>IES JUANELO TURRIANO-TOLEDO</t>
  </si>
  <si>
    <t>IES PEDRO DE TOLOSA (MADRID)</t>
  </si>
  <si>
    <t>IES PÉREZ COMENDADOR-PLASENCIA</t>
  </si>
  <si>
    <t>INSTITUTO KAPITAL INTELIGENTE-TALAVERA</t>
  </si>
  <si>
    <t>UNIVERSIDAD AUTÓNOMA DE MADRID</t>
  </si>
  <si>
    <t>UNIVERSIDAD CAMILO JOSÉ CELA-MADRID</t>
  </si>
  <si>
    <t>UNIVERSIDAD CASTILLA LA MANCHA UCLM</t>
  </si>
  <si>
    <t>UNIVERSIDAD COMPLUTENSE DE MADRID</t>
  </si>
  <si>
    <t>UNIVERSIDAD EUROPEA DE MADRID</t>
  </si>
  <si>
    <t>UNIVERSIDAD DE EXTREMADURA</t>
  </si>
  <si>
    <t>20/042016</t>
  </si>
  <si>
    <t>UNIVERSIDAD GIRONA</t>
  </si>
  <si>
    <t>UNIVERSIDAD INTERNACIONAL ISABEL I CASTILLA</t>
  </si>
  <si>
    <t>UNIVERSIDAD PONTIFICIA DE SALAMANCA</t>
  </si>
  <si>
    <t>UNIVERSIDAD SAN PABLO CEU DE MADRID</t>
  </si>
  <si>
    <t>UNIVERSIDAD DE SALAMANCA</t>
  </si>
  <si>
    <t>UNIVERSIDAD DE VALENCIA</t>
  </si>
  <si>
    <t>IES RIBERA DEL TAJO</t>
  </si>
  <si>
    <t>BIBLIOGRÁFICAS</t>
  </si>
  <si>
    <t>MONOGRÁFICAS</t>
  </si>
  <si>
    <t>MULTIDISCIPLINARES</t>
  </si>
  <si>
    <t>OTRAS</t>
  </si>
  <si>
    <t>GENERALES</t>
  </si>
  <si>
    <t>SOPORTE VITAL INMEDIATO</t>
  </si>
  <si>
    <t>Nº reuniones (jun19-may 20)</t>
  </si>
  <si>
    <r>
      <t xml:space="preserve">Periodo junio 2019 - mayo 2020 (plazo de presentación: </t>
    </r>
    <r>
      <rPr>
        <b/>
        <u val="double"/>
        <sz val="10"/>
        <color indexed="10"/>
        <rFont val="Arial"/>
        <family val="2"/>
      </rPr>
      <t>hasta el 1-10-2020</t>
    </r>
    <r>
      <rPr>
        <b/>
        <sz val="10"/>
        <color indexed="10"/>
        <rFont val="Arial"/>
        <family val="2"/>
      </rPr>
      <t>)</t>
    </r>
  </si>
  <si>
    <t>Perea Rozas R, Carrasco Oliva S, Estrada Pastor MS, Olaverría Pujols M, Bravo Nieto JM, Vargas Hidalgo, T</t>
  </si>
  <si>
    <t>Transmisión entre humanos de Mycobacterium bovis en huésped inmunodeprimido</t>
  </si>
  <si>
    <t>RevSOCAMPAR</t>
  </si>
  <si>
    <t>17-19</t>
  </si>
  <si>
    <t>Perea Rozas R, Ageitos AG, Martínez B, Blázquez M, Cordero N, Prato J, Gallegos A, Carrasco Oliva S</t>
  </si>
  <si>
    <t>Tumor sincrónico como entidad clínica: Presentación de un caso clínico y revisión bibliográfica.</t>
  </si>
  <si>
    <t>SALUX</t>
  </si>
  <si>
    <t>22-26</t>
  </si>
  <si>
    <t>Carrasco Oliva S, Olaverría Pujols M,Estrada Pastor MS,Ortega González Á,Rojas Tula DG</t>
  </si>
  <si>
    <t>Masa pulmonar secundaria a coriocarcinoma de origen gestacional. A propósito de un caso</t>
  </si>
  <si>
    <t>24-27</t>
  </si>
  <si>
    <t>A. TERESA CALDERÓN DUQUE/MÓNICA GARCIA APARICIO</t>
  </si>
  <si>
    <t>Pedro Padilla Romero, Carlota Romero Martín, María Palomo Monje, María Teresa López Arteaga, Yanira D’Hiver Cantalejo, Guiomar Sanchez Amador, María Fernanda Tascón Guerra</t>
  </si>
  <si>
    <t>Abordaje coordinado entre especialidades ante un primer episodiopsicótico agudo</t>
  </si>
  <si>
    <t>Salux ISSN: 2444-5304</t>
  </si>
  <si>
    <t>17-21</t>
  </si>
  <si>
    <t>Padilla Romero P, Romero Martín C</t>
  </si>
  <si>
    <t>Empleo de cariprazina como nuevo antipsicótico aprobado en trastorno mental grave</t>
  </si>
  <si>
    <t>Revista Española de Investigación Sanitaria ISSN 2695-5210</t>
  </si>
  <si>
    <t>De la calle Riaguas, B, Gómez Lluch, T</t>
  </si>
  <si>
    <t>"Abordaje terapéutico de la Migraña"</t>
  </si>
  <si>
    <t>Boletín Farmacoterapéutico de Castilla-La Mancha</t>
  </si>
  <si>
    <t>pte publicación</t>
  </si>
  <si>
    <t>Gómez Espinosa, Pedro, Romero Martín , C, De la Calle Riaguas, B, Juliá Luna, F, Tofiño, I</t>
  </si>
  <si>
    <t>"Vitamina D. ¿Moda o necesidad?"</t>
  </si>
  <si>
    <t>Romero Martín C, Pérez Margallo ME, Piqueras Romero C</t>
  </si>
  <si>
    <t>"Paciente pluripatológico VIH+ e introducción de anti-PCSK9: un reto en adherencia"</t>
  </si>
  <si>
    <t>Actualización en la farmacoterapia de las enfermedades víricas: VIH, VHB, VHC. Capítulo 4.  Publicado en Enero 2020. ISBN: 978-84-09-15501-9</t>
  </si>
  <si>
    <t>Romero Martín , C, De la Calle Riaguas, Gómez Espinosa, Pedro, Juliá Luna, F, García Esteban, B</t>
  </si>
  <si>
    <t>El Farmacéutico Hospitalario en Cuidados Intensivos: "Sepsis grave y shock séptico"</t>
  </si>
  <si>
    <t>Libro del Residente de la Sociedad Castellano-Manchega de Farmacia Hospitalaria (Pendiente de publicación)</t>
  </si>
  <si>
    <t>De la Calle Riaguas, B, Romero Martín, C, Casamayor Lázaro, B</t>
  </si>
  <si>
    <t>"Paciente VHC y varias líneas de tratamiento, ¿Falta de adherencia o resistencia?</t>
  </si>
  <si>
    <t>13º Curso Taller de casos clínicos de enfermedades víricas: VIH,VHB y VHC (Pendiente de publicación)</t>
  </si>
  <si>
    <t>PERIODO 2020</t>
  </si>
  <si>
    <t xml:space="preserve">MARIA ELENA ORTIZ RODRIGUEZ (R-1 PSIQUIATRIA) renuncia plaza MIR (17-12-2020) </t>
  </si>
  <si>
    <t>online-información SC</t>
  </si>
  <si>
    <t>URGENCIAS BÁSICAS PARA RESIDENTES</t>
  </si>
  <si>
    <t>X</t>
  </si>
  <si>
    <t>SI</t>
  </si>
  <si>
    <t>Formación docente para tutores MIR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</si>
</sst>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&quot; € &quot;;\-#,##0.00&quot; € &quot;;&quot; -&quot;#&quot; € &quot;;@\ "/>
    <numFmt numFmtId="166" formatCode="[$-C0A]dddd\,\ dd&quot; de &quot;mmmm&quot; de &quot;yyyy"/>
  </numFmts>
  <fonts count="62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u val="double"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6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0" fontId="14" fillId="33" borderId="22" xfId="0" applyFont="1" applyFill="1" applyBorder="1" applyAlignment="1">
      <alignment horizontal="center" wrapText="1"/>
    </xf>
    <xf numFmtId="3" fontId="14" fillId="33" borderId="23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14" fillId="33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7" xfId="0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33" borderId="26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7" fillId="0" borderId="28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0" fillId="36" borderId="17" xfId="0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3" fontId="14" fillId="38" borderId="13" xfId="0" applyNumberFormat="1" applyFont="1" applyFill="1" applyBorder="1" applyAlignment="1">
      <alignment horizontal="center"/>
    </xf>
    <xf numFmtId="3" fontId="14" fillId="36" borderId="29" xfId="0" applyNumberFormat="1" applyFont="1" applyFill="1" applyBorder="1" applyAlignment="1">
      <alignment horizontal="center"/>
    </xf>
    <xf numFmtId="3" fontId="14" fillId="36" borderId="30" xfId="0" applyNumberFormat="1" applyFont="1" applyFill="1" applyBorder="1" applyAlignment="1">
      <alignment horizontal="center"/>
    </xf>
    <xf numFmtId="3" fontId="14" fillId="36" borderId="14" xfId="0" applyNumberFormat="1" applyFont="1" applyFill="1" applyBorder="1" applyAlignment="1">
      <alignment horizontal="center"/>
    </xf>
    <xf numFmtId="3" fontId="14" fillId="36" borderId="31" xfId="0" applyNumberFormat="1" applyFont="1" applyFill="1" applyBorder="1" applyAlignment="1">
      <alignment horizontal="center"/>
    </xf>
    <xf numFmtId="3" fontId="14" fillId="36" borderId="32" xfId="0" applyNumberFormat="1" applyFont="1" applyFill="1" applyBorder="1" applyAlignment="1">
      <alignment horizontal="center"/>
    </xf>
    <xf numFmtId="0" fontId="14" fillId="36" borderId="30" xfId="0" applyFont="1" applyFill="1" applyBorder="1" applyAlignment="1">
      <alignment horizontal="center" wrapText="1"/>
    </xf>
    <xf numFmtId="0" fontId="14" fillId="36" borderId="14" xfId="0" applyFont="1" applyFill="1" applyBorder="1" applyAlignment="1">
      <alignment horizontal="center" wrapText="1"/>
    </xf>
    <xf numFmtId="3" fontId="14" fillId="36" borderId="33" xfId="0" applyNumberFormat="1" applyFont="1" applyFill="1" applyBorder="1" applyAlignment="1">
      <alignment horizontal="center"/>
    </xf>
    <xf numFmtId="3" fontId="14" fillId="36" borderId="34" xfId="0" applyNumberFormat="1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3" fontId="14" fillId="38" borderId="16" xfId="0" applyNumberFormat="1" applyFont="1" applyFill="1" applyBorder="1" applyAlignment="1">
      <alignment horizontal="center"/>
    </xf>
    <xf numFmtId="3" fontId="14" fillId="36" borderId="35" xfId="0" applyNumberFormat="1" applyFont="1" applyFill="1" applyBorder="1" applyAlignment="1">
      <alignment horizontal="center"/>
    </xf>
    <xf numFmtId="3" fontId="14" fillId="36" borderId="17" xfId="0" applyNumberFormat="1" applyFont="1" applyFill="1" applyBorder="1" applyAlignment="1">
      <alignment horizontal="center"/>
    </xf>
    <xf numFmtId="3" fontId="14" fillId="36" borderId="24" xfId="0" applyNumberFormat="1" applyFont="1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38" borderId="12" xfId="0" applyFill="1" applyBorder="1" applyAlignment="1">
      <alignment horizontal="center" wrapText="1"/>
    </xf>
    <xf numFmtId="0" fontId="0" fillId="38" borderId="14" xfId="0" applyFill="1" applyBorder="1" applyAlignment="1">
      <alignment/>
    </xf>
    <xf numFmtId="0" fontId="7" fillId="39" borderId="14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3" fontId="14" fillId="39" borderId="36" xfId="0" applyNumberFormat="1" applyFont="1" applyFill="1" applyBorder="1" applyAlignment="1">
      <alignment horizontal="center"/>
    </xf>
    <xf numFmtId="3" fontId="14" fillId="39" borderId="31" xfId="0" applyNumberFormat="1" applyFont="1" applyFill="1" applyBorder="1" applyAlignment="1">
      <alignment horizontal="center"/>
    </xf>
    <xf numFmtId="3" fontId="16" fillId="39" borderId="31" xfId="0" applyNumberFormat="1" applyFont="1" applyFill="1" applyBorder="1" applyAlignment="1">
      <alignment horizontal="center"/>
    </xf>
    <xf numFmtId="0" fontId="14" fillId="39" borderId="31" xfId="0" applyFont="1" applyFill="1" applyBorder="1" applyAlignment="1">
      <alignment horizontal="center" wrapText="1"/>
    </xf>
    <xf numFmtId="3" fontId="14" fillId="39" borderId="37" xfId="0" applyNumberFormat="1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8" borderId="38" xfId="0" applyFont="1" applyFill="1" applyBorder="1" applyAlignment="1">
      <alignment/>
    </xf>
    <xf numFmtId="0" fontId="0" fillId="38" borderId="39" xfId="0" applyFill="1" applyBorder="1" applyAlignment="1">
      <alignment horizontal="center"/>
    </xf>
    <xf numFmtId="0" fontId="0" fillId="38" borderId="40" xfId="0" applyFont="1" applyFill="1" applyBorder="1" applyAlignment="1">
      <alignment/>
    </xf>
    <xf numFmtId="0" fontId="0" fillId="38" borderId="14" xfId="0" applyFill="1" applyBorder="1" applyAlignment="1">
      <alignment horizontal="center" wrapText="1"/>
    </xf>
    <xf numFmtId="0" fontId="60" fillId="36" borderId="15" xfId="0" applyFont="1" applyFill="1" applyBorder="1" applyAlignment="1">
      <alignment/>
    </xf>
    <xf numFmtId="3" fontId="14" fillId="40" borderId="13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14" fillId="41" borderId="30" xfId="0" applyFont="1" applyFill="1" applyBorder="1" applyAlignment="1">
      <alignment horizontal="center" wrapText="1"/>
    </xf>
    <xf numFmtId="0" fontId="14" fillId="41" borderId="14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17" fillId="37" borderId="42" xfId="0" applyNumberFormat="1" applyFont="1" applyFill="1" applyBorder="1" applyAlignment="1">
      <alignment horizontal="center"/>
    </xf>
    <xf numFmtId="0" fontId="17" fillId="37" borderId="43" xfId="0" applyNumberFormat="1" applyFont="1" applyFill="1" applyBorder="1" applyAlignment="1">
      <alignment horizontal="center"/>
    </xf>
    <xf numFmtId="0" fontId="17" fillId="37" borderId="44" xfId="0" applyNumberFormat="1" applyFont="1" applyFill="1" applyBorder="1" applyAlignment="1">
      <alignment horizontal="center"/>
    </xf>
    <xf numFmtId="0" fontId="17" fillId="37" borderId="45" xfId="0" applyNumberFormat="1" applyFont="1" applyFill="1" applyBorder="1" applyAlignment="1">
      <alignment horizontal="center"/>
    </xf>
    <xf numFmtId="0" fontId="17" fillId="37" borderId="46" xfId="0" applyNumberFormat="1" applyFont="1" applyFill="1" applyBorder="1" applyAlignment="1">
      <alignment horizontal="center"/>
    </xf>
    <xf numFmtId="0" fontId="17" fillId="37" borderId="47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/>
    </xf>
    <xf numFmtId="0" fontId="5" fillId="37" borderId="2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0" fillId="37" borderId="26" xfId="50" applyNumberFormat="1" applyFont="1" applyFill="1" applyBorder="1" applyAlignment="1" applyProtection="1">
      <alignment horizontal="center" wrapText="1"/>
      <protection/>
    </xf>
    <xf numFmtId="0" fontId="0" fillId="0" borderId="14" xfId="45" applyFill="1" applyBorder="1" applyAlignment="1">
      <alignment wrapText="1"/>
      <protection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37" borderId="43" xfId="0" applyNumberFormat="1" applyFont="1" applyFill="1" applyBorder="1" applyAlignment="1">
      <alignment/>
    </xf>
    <xf numFmtId="0" fontId="17" fillId="37" borderId="44" xfId="0" applyNumberFormat="1" applyFont="1" applyFill="1" applyBorder="1" applyAlignment="1">
      <alignment/>
    </xf>
    <xf numFmtId="0" fontId="17" fillId="37" borderId="49" xfId="0" applyNumberFormat="1" applyFont="1" applyFill="1" applyBorder="1" applyAlignment="1">
      <alignment horizontal="center"/>
    </xf>
    <xf numFmtId="0" fontId="17" fillId="37" borderId="50" xfId="0" applyNumberFormat="1" applyFont="1" applyFill="1" applyBorder="1" applyAlignment="1">
      <alignment horizontal="center"/>
    </xf>
    <xf numFmtId="0" fontId="17" fillId="37" borderId="4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7" borderId="31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8" borderId="14" xfId="0" applyFill="1" applyBorder="1" applyAlignment="1">
      <alignment horizontal="center"/>
    </xf>
    <xf numFmtId="0" fontId="17" fillId="37" borderId="51" xfId="0" applyNumberFormat="1" applyFont="1" applyFill="1" applyBorder="1" applyAlignment="1">
      <alignment horizontal="left"/>
    </xf>
    <xf numFmtId="0" fontId="5" fillId="33" borderId="52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61" fillId="42" borderId="51" xfId="0" applyFont="1" applyFill="1" applyBorder="1" applyAlignment="1">
      <alignment horizontal="center"/>
    </xf>
    <xf numFmtId="0" fontId="61" fillId="42" borderId="51" xfId="0" applyFont="1" applyFill="1" applyBorder="1" applyAlignment="1">
      <alignment horizontal="left"/>
    </xf>
    <xf numFmtId="0" fontId="17" fillId="37" borderId="28" xfId="0" applyNumberFormat="1" applyFont="1" applyFill="1" applyBorder="1" applyAlignment="1">
      <alignment horizontal="left"/>
    </xf>
    <xf numFmtId="0" fontId="17" fillId="37" borderId="54" xfId="0" applyNumberFormat="1" applyFont="1" applyFill="1" applyBorder="1" applyAlignment="1">
      <alignment horizontal="left"/>
    </xf>
    <xf numFmtId="0" fontId="61" fillId="42" borderId="55" xfId="0" applyFont="1" applyFill="1" applyBorder="1" applyAlignment="1">
      <alignment horizontal="center"/>
    </xf>
    <xf numFmtId="0" fontId="61" fillId="42" borderId="56" xfId="0" applyFont="1" applyFill="1" applyBorder="1" applyAlignment="1">
      <alignment horizontal="center"/>
    </xf>
    <xf numFmtId="0" fontId="61" fillId="42" borderId="57" xfId="0" applyFont="1" applyFill="1" applyBorder="1" applyAlignment="1">
      <alignment horizontal="left"/>
    </xf>
    <xf numFmtId="0" fontId="61" fillId="42" borderId="58" xfId="0" applyFont="1" applyFill="1" applyBorder="1" applyAlignment="1">
      <alignment horizontal="left"/>
    </xf>
    <xf numFmtId="0" fontId="61" fillId="42" borderId="59" xfId="0" applyFont="1" applyFill="1" applyBorder="1" applyAlignment="1">
      <alignment horizontal="center"/>
    </xf>
    <xf numFmtId="0" fontId="61" fillId="42" borderId="57" xfId="0" applyFont="1" applyFill="1" applyBorder="1" applyAlignment="1">
      <alignment horizontal="center"/>
    </xf>
    <xf numFmtId="0" fontId="61" fillId="42" borderId="60" xfId="0" applyFont="1" applyFill="1" applyBorder="1" applyAlignment="1">
      <alignment horizontal="center"/>
    </xf>
    <xf numFmtId="0" fontId="61" fillId="42" borderId="58" xfId="0" applyFont="1" applyFill="1" applyBorder="1" applyAlignment="1">
      <alignment horizontal="center"/>
    </xf>
    <xf numFmtId="3" fontId="14" fillId="41" borderId="30" xfId="0" applyNumberFormat="1" applyFont="1" applyFill="1" applyBorder="1" applyAlignment="1">
      <alignment horizontal="center"/>
    </xf>
    <xf numFmtId="3" fontId="14" fillId="41" borderId="14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50" fillId="34" borderId="14" xfId="46" applyFill="1" applyBorder="1" applyAlignment="1" applyProtection="1">
      <alignment horizontal="center"/>
      <protection/>
    </xf>
    <xf numFmtId="0" fontId="0" fillId="34" borderId="14" xfId="0" applyFont="1" applyFill="1" applyBorder="1" applyAlignment="1">
      <alignment horizontal="center"/>
    </xf>
    <xf numFmtId="9" fontId="0" fillId="34" borderId="15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33" borderId="41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4" borderId="13" xfId="0" applyFill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42" borderId="61" xfId="0" applyFill="1" applyBorder="1" applyAlignment="1">
      <alignment horizontal="center" wrapText="1"/>
    </xf>
    <xf numFmtId="0" fontId="0" fillId="42" borderId="62" xfId="0" applyFont="1" applyFill="1" applyBorder="1" applyAlignment="1">
      <alignment horizontal="center" wrapText="1"/>
    </xf>
    <xf numFmtId="0" fontId="0" fillId="42" borderId="63" xfId="0" applyFont="1" applyFill="1" applyBorder="1" applyAlignment="1">
      <alignment horizontal="center" wrapText="1"/>
    </xf>
    <xf numFmtId="0" fontId="0" fillId="42" borderId="64" xfId="0" applyFont="1" applyFill="1" applyBorder="1" applyAlignment="1">
      <alignment horizontal="center" vertical="center" wrapText="1"/>
    </xf>
    <xf numFmtId="0" fontId="0" fillId="42" borderId="62" xfId="0" applyFont="1" applyFill="1" applyBorder="1" applyAlignment="1">
      <alignment horizontal="center" vertical="center" wrapText="1"/>
    </xf>
    <xf numFmtId="0" fontId="0" fillId="42" borderId="63" xfId="0" applyFont="1" applyFill="1" applyBorder="1" applyAlignment="1">
      <alignment horizontal="center" vertical="center" wrapText="1"/>
    </xf>
    <xf numFmtId="0" fontId="0" fillId="37" borderId="65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23" fillId="34" borderId="15" xfId="45" applyFont="1" applyFill="1" applyBorder="1" applyAlignment="1">
      <alignment horizontal="center"/>
      <protection/>
    </xf>
    <xf numFmtId="0" fontId="0" fillId="42" borderId="66" xfId="0" applyFont="1" applyFill="1" applyBorder="1" applyAlignment="1">
      <alignment horizontal="center"/>
    </xf>
    <xf numFmtId="0" fontId="0" fillId="42" borderId="51" xfId="0" applyFont="1" applyFill="1" applyBorder="1" applyAlignment="1">
      <alignment horizontal="center" wrapText="1"/>
    </xf>
    <xf numFmtId="0" fontId="0" fillId="37" borderId="31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42" borderId="67" xfId="0" applyFont="1" applyFill="1" applyBorder="1" applyAlignment="1">
      <alignment horizontal="center"/>
    </xf>
    <xf numFmtId="0" fontId="0" fillId="42" borderId="64" xfId="0" applyFill="1" applyBorder="1" applyAlignment="1">
      <alignment horizontal="center"/>
    </xf>
    <xf numFmtId="0" fontId="0" fillId="42" borderId="68" xfId="0" applyFill="1" applyBorder="1" applyAlignment="1">
      <alignment horizontal="center"/>
    </xf>
    <xf numFmtId="0" fontId="0" fillId="42" borderId="63" xfId="0" applyFill="1" applyBorder="1" applyAlignment="1">
      <alignment horizontal="center"/>
    </xf>
    <xf numFmtId="0" fontId="0" fillId="42" borderId="51" xfId="0" applyFont="1" applyFill="1" applyBorder="1" applyAlignment="1">
      <alignment horizontal="center" wrapText="1"/>
    </xf>
    <xf numFmtId="0" fontId="0" fillId="42" borderId="67" xfId="0" applyFont="1" applyFill="1" applyBorder="1" applyAlignment="1">
      <alignment horizontal="center" wrapText="1"/>
    </xf>
    <xf numFmtId="0" fontId="0" fillId="42" borderId="51" xfId="0" applyFill="1" applyBorder="1" applyAlignment="1">
      <alignment horizontal="center"/>
    </xf>
    <xf numFmtId="0" fontId="0" fillId="42" borderId="67" xfId="0" applyFill="1" applyBorder="1" applyAlignment="1">
      <alignment horizontal="center"/>
    </xf>
    <xf numFmtId="0" fontId="23" fillId="34" borderId="14" xfId="45" applyFont="1" applyFill="1" applyBorder="1" applyAlignment="1">
      <alignment horizontal="center"/>
      <protection/>
    </xf>
    <xf numFmtId="0" fontId="0" fillId="37" borderId="31" xfId="0" applyFill="1" applyBorder="1" applyAlignment="1">
      <alignment horizontal="center" wrapText="1"/>
    </xf>
    <xf numFmtId="0" fontId="0" fillId="37" borderId="30" xfId="0" applyFill="1" applyBorder="1" applyAlignment="1">
      <alignment horizontal="center" wrapText="1"/>
    </xf>
    <xf numFmtId="0" fontId="0" fillId="42" borderId="67" xfId="0" applyFill="1" applyBorder="1" applyAlignment="1">
      <alignment horizontal="center" wrapText="1"/>
    </xf>
    <xf numFmtId="0" fontId="0" fillId="42" borderId="51" xfId="0" applyFill="1" applyBorder="1" applyAlignment="1">
      <alignment horizontal="center" wrapText="1"/>
    </xf>
    <xf numFmtId="0" fontId="0" fillId="37" borderId="69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70" xfId="0" applyFill="1" applyBorder="1" applyAlignment="1">
      <alignment horizontal="center" wrapText="1"/>
    </xf>
    <xf numFmtId="0" fontId="0" fillId="37" borderId="31" xfId="0" applyFont="1" applyFill="1" applyBorder="1" applyAlignment="1">
      <alignment horizontal="center" wrapText="1"/>
    </xf>
    <xf numFmtId="0" fontId="0" fillId="37" borderId="32" xfId="0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31" xfId="0" applyNumberFormat="1" applyFill="1" applyBorder="1" applyAlignment="1">
      <alignment horizontal="center"/>
    </xf>
    <xf numFmtId="0" fontId="0" fillId="37" borderId="71" xfId="0" applyNumberFormat="1" applyFill="1" applyBorder="1" applyAlignment="1">
      <alignment horizontal="center"/>
    </xf>
    <xf numFmtId="0" fontId="0" fillId="37" borderId="70" xfId="0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4" xfId="0" applyFont="1" applyFill="1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  <xf numFmtId="0" fontId="21" fillId="0" borderId="0" xfId="0" applyNumberFormat="1" applyFont="1" applyBorder="1" applyAlignment="1">
      <alignment horizontal="left" wrapText="1"/>
    </xf>
    <xf numFmtId="0" fontId="0" fillId="37" borderId="18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37" borderId="31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42" borderId="51" xfId="0" applyFont="1" applyFill="1" applyBorder="1" applyAlignment="1">
      <alignment horizontal="center"/>
    </xf>
    <xf numFmtId="0" fontId="0" fillId="37" borderId="3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33" borderId="72" xfId="0" applyFont="1" applyFill="1" applyBorder="1" applyAlignment="1">
      <alignment horizontal="center"/>
    </xf>
    <xf numFmtId="14" fontId="5" fillId="44" borderId="73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left"/>
    </xf>
    <xf numFmtId="0" fontId="5" fillId="33" borderId="74" xfId="0" applyFont="1" applyFill="1" applyBorder="1" applyAlignment="1">
      <alignment horizontal="left"/>
    </xf>
    <xf numFmtId="0" fontId="5" fillId="33" borderId="75" xfId="0" applyFont="1" applyFill="1" applyBorder="1" applyAlignment="1">
      <alignment horizontal="left"/>
    </xf>
    <xf numFmtId="0" fontId="5" fillId="33" borderId="76" xfId="0" applyFont="1" applyFill="1" applyBorder="1" applyAlignment="1">
      <alignment horizontal="left"/>
    </xf>
    <xf numFmtId="0" fontId="5" fillId="33" borderId="77" xfId="0" applyFont="1" applyFill="1" applyBorder="1" applyAlignment="1">
      <alignment horizontal="left"/>
    </xf>
    <xf numFmtId="0" fontId="5" fillId="38" borderId="78" xfId="0" applyFont="1" applyFill="1" applyBorder="1" applyAlignment="1">
      <alignment horizontal="center"/>
    </xf>
    <xf numFmtId="0" fontId="0" fillId="38" borderId="31" xfId="0" applyFill="1" applyBorder="1" applyAlignment="1">
      <alignment horizontal="center" wrapText="1"/>
    </xf>
    <xf numFmtId="0" fontId="0" fillId="38" borderId="32" xfId="0" applyFill="1" applyBorder="1" applyAlignment="1">
      <alignment horizontal="center" wrapText="1"/>
    </xf>
    <xf numFmtId="0" fontId="0" fillId="38" borderId="30" xfId="0" applyFill="1" applyBorder="1" applyAlignment="1">
      <alignment horizontal="center" wrapText="1"/>
    </xf>
    <xf numFmtId="0" fontId="0" fillId="38" borderId="31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0" fillId="38" borderId="79" xfId="0" applyFill="1" applyBorder="1" applyAlignment="1">
      <alignment horizontal="center"/>
    </xf>
    <xf numFmtId="0" fontId="0" fillId="38" borderId="80" xfId="0" applyFill="1" applyBorder="1" applyAlignment="1">
      <alignment horizontal="center"/>
    </xf>
    <xf numFmtId="0" fontId="0" fillId="38" borderId="81" xfId="0" applyFill="1" applyBorder="1" applyAlignment="1">
      <alignment horizontal="center"/>
    </xf>
    <xf numFmtId="0" fontId="0" fillId="38" borderId="82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83" xfId="0" applyFill="1" applyBorder="1" applyAlignment="1">
      <alignment horizontal="center"/>
    </xf>
    <xf numFmtId="0" fontId="0" fillId="38" borderId="84" xfId="0" applyFill="1" applyBorder="1" applyAlignment="1">
      <alignment horizontal="center"/>
    </xf>
    <xf numFmtId="0" fontId="0" fillId="38" borderId="85" xfId="0" applyFill="1" applyBorder="1" applyAlignment="1">
      <alignment horizontal="center"/>
    </xf>
    <xf numFmtId="0" fontId="15" fillId="33" borderId="8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8" borderId="86" xfId="0" applyFont="1" applyFill="1" applyBorder="1" applyAlignment="1">
      <alignment horizontal="center"/>
    </xf>
    <xf numFmtId="0" fontId="0" fillId="38" borderId="87" xfId="0" applyFont="1" applyFill="1" applyBorder="1" applyAlignment="1">
      <alignment horizontal="center"/>
    </xf>
    <xf numFmtId="0" fontId="0" fillId="38" borderId="88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0" fillId="38" borderId="12" xfId="0" applyFill="1" applyBorder="1" applyAlignment="1">
      <alignment horizontal="center" wrapText="1"/>
    </xf>
    <xf numFmtId="0" fontId="0" fillId="38" borderId="12" xfId="0" applyFont="1" applyFill="1" applyBorder="1" applyAlignment="1">
      <alignment horizontal="center" wrapText="1"/>
    </xf>
    <xf numFmtId="0" fontId="0" fillId="38" borderId="89" xfId="0" applyFill="1" applyBorder="1" applyAlignment="1">
      <alignment horizontal="center" wrapText="1"/>
    </xf>
    <xf numFmtId="0" fontId="0" fillId="38" borderId="90" xfId="0" applyFill="1" applyBorder="1" applyAlignment="1">
      <alignment horizontal="center" wrapText="1"/>
    </xf>
    <xf numFmtId="0" fontId="0" fillId="38" borderId="14" xfId="0" applyFill="1" applyBorder="1" applyAlignment="1">
      <alignment horizontal="center" wrapText="1"/>
    </xf>
    <xf numFmtId="0" fontId="0" fillId="38" borderId="91" xfId="0" applyFill="1" applyBorder="1" applyAlignment="1">
      <alignment horizontal="center" wrapText="1"/>
    </xf>
    <xf numFmtId="0" fontId="0" fillId="38" borderId="30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3" xfId="0" applyFont="1" applyFill="1" applyBorder="1" applyAlignment="1">
      <alignment horizontal="center" wrapText="1"/>
    </xf>
    <xf numFmtId="0" fontId="0" fillId="38" borderId="48" xfId="0" applyFill="1" applyBorder="1" applyAlignment="1">
      <alignment horizontal="center"/>
    </xf>
    <xf numFmtId="0" fontId="0" fillId="38" borderId="92" xfId="0" applyFont="1" applyFill="1" applyBorder="1" applyAlignment="1">
      <alignment horizontal="center"/>
    </xf>
    <xf numFmtId="0" fontId="0" fillId="38" borderId="93" xfId="0" applyFont="1" applyFill="1" applyBorder="1" applyAlignment="1">
      <alignment horizontal="center"/>
    </xf>
    <xf numFmtId="0" fontId="0" fillId="38" borderId="89" xfId="0" applyFill="1" applyBorder="1" applyAlignment="1">
      <alignment horizontal="center"/>
    </xf>
    <xf numFmtId="0" fontId="0" fillId="38" borderId="90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94" xfId="0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/>
    </xf>
    <xf numFmtId="0" fontId="0" fillId="37" borderId="89" xfId="0" applyFill="1" applyBorder="1" applyAlignment="1">
      <alignment horizontal="center" wrapText="1"/>
    </xf>
    <xf numFmtId="0" fontId="0" fillId="37" borderId="93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64" fontId="0" fillId="37" borderId="89" xfId="0" applyNumberFormat="1" applyFont="1" applyFill="1" applyBorder="1" applyAlignment="1">
      <alignment horizontal="center" wrapText="1"/>
    </xf>
    <xf numFmtId="164" fontId="0" fillId="37" borderId="93" xfId="0" applyNumberFormat="1" applyFont="1" applyFill="1" applyBorder="1" applyAlignment="1">
      <alignment horizontal="center" wrapText="1"/>
    </xf>
    <xf numFmtId="164" fontId="0" fillId="37" borderId="89" xfId="0" applyNumberFormat="1" applyFill="1" applyBorder="1" applyAlignment="1">
      <alignment horizontal="center" wrapText="1"/>
    </xf>
    <xf numFmtId="164" fontId="0" fillId="37" borderId="90" xfId="0" applyNumberFormat="1" applyFill="1" applyBorder="1" applyAlignment="1">
      <alignment horizontal="center" wrapText="1"/>
    </xf>
    <xf numFmtId="0" fontId="0" fillId="37" borderId="69" xfId="0" applyFont="1" applyFill="1" applyBorder="1" applyAlignment="1">
      <alignment horizontal="center" wrapText="1"/>
    </xf>
    <xf numFmtId="164" fontId="0" fillId="37" borderId="31" xfId="0" applyNumberFormat="1" applyFont="1" applyFill="1" applyBorder="1" applyAlignment="1">
      <alignment horizontal="center" wrapText="1"/>
    </xf>
    <xf numFmtId="164" fontId="0" fillId="37" borderId="30" xfId="0" applyNumberFormat="1" applyFont="1" applyFill="1" applyBorder="1" applyAlignment="1">
      <alignment horizontal="center" wrapText="1"/>
    </xf>
    <xf numFmtId="164" fontId="0" fillId="37" borderId="31" xfId="0" applyNumberFormat="1" applyFill="1" applyBorder="1" applyAlignment="1">
      <alignment horizontal="center" wrapText="1"/>
    </xf>
    <xf numFmtId="164" fontId="0" fillId="37" borderId="70" xfId="0" applyNumberFormat="1" applyFill="1" applyBorder="1" applyAlignment="1">
      <alignment horizontal="center" wrapText="1"/>
    </xf>
    <xf numFmtId="0" fontId="0" fillId="37" borderId="48" xfId="0" applyFill="1" applyBorder="1" applyAlignment="1">
      <alignment horizontal="center" wrapText="1"/>
    </xf>
    <xf numFmtId="0" fontId="0" fillId="37" borderId="92" xfId="0" applyFont="1" applyFill="1" applyBorder="1" applyAlignment="1">
      <alignment horizontal="center" wrapText="1"/>
    </xf>
    <xf numFmtId="164" fontId="0" fillId="37" borderId="30" xfId="0" applyNumberForma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wrapText="1"/>
    </xf>
    <xf numFmtId="0" fontId="0" fillId="37" borderId="13" xfId="0" applyFill="1" applyBorder="1" applyAlignment="1">
      <alignment horizontal="center"/>
    </xf>
    <xf numFmtId="14" fontId="0" fillId="37" borderId="14" xfId="0" applyNumberFormat="1" applyFill="1" applyBorder="1" applyAlignment="1">
      <alignment horizontal="center"/>
    </xf>
    <xf numFmtId="14" fontId="0" fillId="37" borderId="93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14" fontId="0" fillId="37" borderId="31" xfId="0" applyNumberFormat="1" applyFill="1" applyBorder="1" applyAlignment="1">
      <alignment horizontal="center"/>
    </xf>
    <xf numFmtId="14" fontId="0" fillId="37" borderId="30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7" borderId="95" xfId="0" applyFill="1" applyBorder="1" applyAlignment="1">
      <alignment horizontal="center"/>
    </xf>
    <xf numFmtId="0" fontId="0" fillId="37" borderId="96" xfId="0" applyFill="1" applyBorder="1" applyAlignment="1">
      <alignment horizontal="center"/>
    </xf>
    <xf numFmtId="0" fontId="0" fillId="37" borderId="97" xfId="0" applyFill="1" applyBorder="1" applyAlignment="1">
      <alignment horizontal="center"/>
    </xf>
    <xf numFmtId="0" fontId="17" fillId="37" borderId="43" xfId="0" applyNumberFormat="1" applyFont="1" applyFill="1" applyBorder="1" applyAlignment="1">
      <alignment horizontal="center"/>
    </xf>
    <xf numFmtId="0" fontId="17" fillId="37" borderId="98" xfId="0" applyNumberFormat="1" applyFont="1" applyFill="1" applyBorder="1" applyAlignment="1">
      <alignment horizontal="center"/>
    </xf>
    <xf numFmtId="0" fontId="17" fillId="37" borderId="99" xfId="0" applyNumberFormat="1" applyFont="1" applyFill="1" applyBorder="1" applyAlignment="1">
      <alignment horizontal="center"/>
    </xf>
    <xf numFmtId="0" fontId="17" fillId="37" borderId="100" xfId="0" applyNumberFormat="1" applyFont="1" applyFill="1" applyBorder="1" applyAlignment="1">
      <alignment horizontal="center"/>
    </xf>
    <xf numFmtId="0" fontId="17" fillId="37" borderId="101" xfId="0" applyNumberFormat="1" applyFont="1" applyFill="1" applyBorder="1" applyAlignment="1">
      <alignment horizontal="center"/>
    </xf>
    <xf numFmtId="0" fontId="17" fillId="37" borderId="47" xfId="0" applyNumberFormat="1" applyFont="1" applyFill="1" applyBorder="1" applyAlignment="1">
      <alignment horizontal="center"/>
    </xf>
    <xf numFmtId="0" fontId="17" fillId="37" borderId="45" xfId="0" applyNumberFormat="1" applyFont="1" applyFill="1" applyBorder="1" applyAlignment="1">
      <alignment horizontal="center"/>
    </xf>
    <xf numFmtId="0" fontId="17" fillId="37" borderId="42" xfId="0" applyNumberFormat="1" applyFont="1" applyFill="1" applyBorder="1" applyAlignment="1">
      <alignment horizontal="center"/>
    </xf>
    <xf numFmtId="0" fontId="17" fillId="37" borderId="42" xfId="0" applyNumberFormat="1" applyFont="1" applyFill="1" applyBorder="1" applyAlignment="1">
      <alignment horizontal="left"/>
    </xf>
    <xf numFmtId="0" fontId="17" fillId="37" borderId="43" xfId="0" applyNumberFormat="1" applyFont="1" applyFill="1" applyBorder="1" applyAlignment="1">
      <alignment horizontal="left"/>
    </xf>
    <xf numFmtId="0" fontId="17" fillId="37" borderId="44" xfId="0" applyNumberFormat="1" applyFont="1" applyFill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37" borderId="103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5" fillId="33" borderId="72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68</xdr:row>
      <xdr:rowOff>133350</xdr:rowOff>
    </xdr:from>
    <xdr:to>
      <xdr:col>10</xdr:col>
      <xdr:colOff>561975</xdr:colOff>
      <xdr:row>71</xdr:row>
      <xdr:rowOff>114300</xdr:rowOff>
    </xdr:to>
    <xdr:sp>
      <xdr:nvSpPr>
        <xdr:cNvPr id="1" name="Rectángulo 3"/>
        <xdr:cNvSpPr>
          <a:spLocks/>
        </xdr:cNvSpPr>
      </xdr:nvSpPr>
      <xdr:spPr>
        <a:xfrm>
          <a:off x="5343525" y="11401425"/>
          <a:ext cx="3028950" cy="466725"/>
        </a:xfrm>
        <a:prstGeom prst="round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Fuente: Base de datos del Servicio de FSE
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Periodo 01-06-2017 a 31-05-2018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iez@sescam.jccm.es/udocentehospitalaria.gaita@sescam.jccm.es" TargetMode="External" /><Relationship Id="rId2" Type="http://schemas.openxmlformats.org/officeDocument/2006/relationships/hyperlink" Target="mailto:rnietod@sescam.jccm.es/udocentehospitalaria.gaita@sescam.jccm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22">
      <selection activeCell="E61" sqref="E61"/>
    </sheetView>
  </sheetViews>
  <sheetFormatPr defaultColWidth="11.421875" defaultRowHeight="12.75"/>
  <cols>
    <col min="1" max="1" width="29.421875" style="1" customWidth="1"/>
    <col min="2" max="2" width="11.421875" style="1" customWidth="1"/>
    <col min="3" max="4" width="12.7109375" style="1" customWidth="1"/>
    <col min="5" max="5" width="12.421875" style="1" customWidth="1"/>
    <col min="6" max="6" width="14.8515625" style="1" customWidth="1"/>
    <col min="7" max="11" width="11.421875" style="1" customWidth="1"/>
    <col min="12" max="12" width="16.57421875" style="1" customWidth="1"/>
    <col min="13" max="16384" width="11.421875" style="1" customWidth="1"/>
  </cols>
  <sheetData>
    <row r="1" spans="1:6" ht="17.25">
      <c r="A1" s="2" t="s">
        <v>0</v>
      </c>
      <c r="F1" s="3" t="s">
        <v>1</v>
      </c>
    </row>
    <row r="2" ht="12.75">
      <c r="A2" s="4" t="s">
        <v>279</v>
      </c>
    </row>
    <row r="3" ht="8.25" customHeight="1"/>
    <row r="4" spans="1:6" ht="12.75">
      <c r="A4" s="5" t="s">
        <v>2</v>
      </c>
      <c r="B4" s="137" t="s">
        <v>207</v>
      </c>
      <c r="C4" s="137"/>
      <c r="D4" s="137"/>
      <c r="E4" s="137"/>
      <c r="F4" s="137"/>
    </row>
    <row r="5" ht="5.25" customHeight="1"/>
    <row r="6" spans="1:11" ht="12.75">
      <c r="A6" s="6" t="s">
        <v>3</v>
      </c>
      <c r="B6" s="138" t="s">
        <v>4</v>
      </c>
      <c r="C6" s="138"/>
      <c r="D6" s="138"/>
      <c r="E6" s="138"/>
      <c r="F6" s="7" t="s">
        <v>5</v>
      </c>
      <c r="G6" s="138" t="s">
        <v>6</v>
      </c>
      <c r="H6" s="138"/>
      <c r="I6" s="138"/>
      <c r="J6" s="139" t="s">
        <v>7</v>
      </c>
      <c r="K6" s="139"/>
    </row>
    <row r="7" spans="1:11" ht="12.75">
      <c r="A7" s="8" t="s">
        <v>8</v>
      </c>
      <c r="B7" s="140"/>
      <c r="C7" s="140"/>
      <c r="D7" s="140"/>
      <c r="E7" s="140"/>
      <c r="F7" s="9"/>
      <c r="G7" s="141"/>
      <c r="H7" s="141"/>
      <c r="I7" s="141"/>
      <c r="J7" s="142"/>
      <c r="K7" s="142"/>
    </row>
    <row r="8" spans="1:11" ht="12.75">
      <c r="A8" s="8" t="s">
        <v>9</v>
      </c>
      <c r="B8" s="143" t="s">
        <v>201</v>
      </c>
      <c r="C8" s="140"/>
      <c r="D8" s="140"/>
      <c r="E8" s="140"/>
      <c r="F8" s="9">
        <v>28355</v>
      </c>
      <c r="G8" s="144" t="s">
        <v>202</v>
      </c>
      <c r="H8" s="145"/>
      <c r="I8" s="145"/>
      <c r="J8" s="146">
        <v>0.2</v>
      </c>
      <c r="K8" s="147"/>
    </row>
    <row r="9" spans="1:11" ht="12.75">
      <c r="A9" s="8" t="s">
        <v>10</v>
      </c>
      <c r="B9" s="140"/>
      <c r="C9" s="140"/>
      <c r="D9" s="140"/>
      <c r="E9" s="140"/>
      <c r="F9" s="9"/>
      <c r="G9" s="145"/>
      <c r="H9" s="145"/>
      <c r="I9" s="145"/>
      <c r="J9" s="147"/>
      <c r="K9" s="147"/>
    </row>
    <row r="10" spans="1:11" ht="12.75">
      <c r="A10" s="8" t="s">
        <v>11</v>
      </c>
      <c r="B10" s="140"/>
      <c r="C10" s="140"/>
      <c r="D10" s="140"/>
      <c r="E10" s="140"/>
      <c r="F10" s="9"/>
      <c r="G10" s="141"/>
      <c r="H10" s="141"/>
      <c r="I10" s="141"/>
      <c r="J10" s="147"/>
      <c r="K10" s="147"/>
    </row>
    <row r="11" spans="1:11" ht="12.75">
      <c r="A11" s="8" t="s">
        <v>12</v>
      </c>
      <c r="B11" s="140"/>
      <c r="C11" s="140"/>
      <c r="D11" s="140"/>
      <c r="E11" s="140"/>
      <c r="F11" s="9"/>
      <c r="G11" s="141"/>
      <c r="H11" s="141"/>
      <c r="I11" s="141"/>
      <c r="J11" s="147"/>
      <c r="K11" s="147"/>
    </row>
    <row r="12" spans="1:11" ht="12.75">
      <c r="A12" s="8" t="s">
        <v>13</v>
      </c>
      <c r="B12" s="140"/>
      <c r="C12" s="140"/>
      <c r="D12" s="140"/>
      <c r="E12" s="140"/>
      <c r="F12" s="9"/>
      <c r="G12" s="141"/>
      <c r="H12" s="141"/>
      <c r="I12" s="141"/>
      <c r="J12" s="147"/>
      <c r="K12" s="147"/>
    </row>
    <row r="13" spans="1:11" ht="12.75">
      <c r="A13" s="8" t="s">
        <v>14</v>
      </c>
      <c r="B13" s="140"/>
      <c r="C13" s="140"/>
      <c r="D13" s="140"/>
      <c r="E13" s="140"/>
      <c r="F13" s="9"/>
      <c r="G13" s="141"/>
      <c r="H13" s="141"/>
      <c r="I13" s="141"/>
      <c r="J13" s="147"/>
      <c r="K13" s="147"/>
    </row>
    <row r="14" spans="1:11" ht="12.75">
      <c r="A14" s="8" t="s">
        <v>15</v>
      </c>
      <c r="B14" s="140"/>
      <c r="C14" s="140"/>
      <c r="D14" s="140"/>
      <c r="E14" s="140"/>
      <c r="F14" s="9"/>
      <c r="G14" s="141"/>
      <c r="H14" s="141"/>
      <c r="I14" s="141"/>
      <c r="J14" s="147"/>
      <c r="K14" s="147"/>
    </row>
    <row r="15" spans="1:11" ht="12.75">
      <c r="A15" s="8" t="s">
        <v>16</v>
      </c>
      <c r="B15" s="143" t="s">
        <v>203</v>
      </c>
      <c r="C15" s="140"/>
      <c r="D15" s="140"/>
      <c r="E15" s="140"/>
      <c r="F15" s="9">
        <v>86048</v>
      </c>
      <c r="G15" s="144" t="s">
        <v>204</v>
      </c>
      <c r="H15" s="141"/>
      <c r="I15" s="141"/>
      <c r="J15" s="146">
        <v>0.5</v>
      </c>
      <c r="K15" s="147"/>
    </row>
    <row r="16" spans="1:11" ht="12.75">
      <c r="A16" s="8"/>
      <c r="B16" s="140"/>
      <c r="C16" s="140"/>
      <c r="D16" s="140"/>
      <c r="E16" s="140"/>
      <c r="F16" s="9"/>
      <c r="G16" s="141"/>
      <c r="H16" s="141"/>
      <c r="I16" s="141"/>
      <c r="J16" s="147"/>
      <c r="K16" s="147"/>
    </row>
    <row r="17" spans="1:11" ht="12.75">
      <c r="A17" s="12"/>
      <c r="B17" s="148"/>
      <c r="C17" s="148"/>
      <c r="D17" s="148"/>
      <c r="E17" s="148"/>
      <c r="F17" s="13"/>
      <c r="G17" s="149"/>
      <c r="H17" s="149"/>
      <c r="I17" s="149"/>
      <c r="J17" s="150"/>
      <c r="K17" s="150"/>
    </row>
    <row r="18" ht="5.25" customHeight="1"/>
    <row r="19" spans="1:12" ht="12.75">
      <c r="A19" s="151" t="s">
        <v>17</v>
      </c>
      <c r="B19" s="151"/>
      <c r="C19" s="151"/>
      <c r="D19" s="151"/>
      <c r="E19" s="151"/>
      <c r="G19" s="152" t="s">
        <v>18</v>
      </c>
      <c r="H19" s="152"/>
      <c r="I19" s="152"/>
      <c r="J19" s="152"/>
      <c r="K19" s="152"/>
      <c r="L19" s="152"/>
    </row>
    <row r="20" spans="1:12" ht="12.75">
      <c r="A20" s="16" t="s">
        <v>19</v>
      </c>
      <c r="B20" s="42"/>
      <c r="C20" s="153" t="s">
        <v>20</v>
      </c>
      <c r="D20" s="153"/>
      <c r="E20" s="44">
        <v>1</v>
      </c>
      <c r="G20" s="154" t="s">
        <v>21</v>
      </c>
      <c r="H20" s="154"/>
      <c r="I20" s="154"/>
      <c r="J20" s="155" t="s">
        <v>22</v>
      </c>
      <c r="K20" s="155"/>
      <c r="L20" s="155"/>
    </row>
    <row r="21" spans="1:12" ht="12.75" customHeight="1">
      <c r="A21" s="16" t="s">
        <v>23</v>
      </c>
      <c r="B21" s="42"/>
      <c r="C21" s="153" t="s">
        <v>24</v>
      </c>
      <c r="D21" s="153"/>
      <c r="E21" s="44"/>
      <c r="G21" s="156"/>
      <c r="H21" s="156"/>
      <c r="I21" s="156"/>
      <c r="J21" s="157"/>
      <c r="K21" s="157"/>
      <c r="L21" s="157"/>
    </row>
    <row r="22" spans="1:12" ht="12.75">
      <c r="A22" s="16" t="s">
        <v>25</v>
      </c>
      <c r="B22" s="42"/>
      <c r="C22" s="153" t="s">
        <v>26</v>
      </c>
      <c r="D22" s="153"/>
      <c r="E22" s="44"/>
      <c r="G22" s="158"/>
      <c r="H22" s="158"/>
      <c r="I22" s="158"/>
      <c r="J22" s="147"/>
      <c r="K22" s="147"/>
      <c r="L22" s="147"/>
    </row>
    <row r="23" spans="1:12" ht="12.75">
      <c r="A23" s="16" t="s">
        <v>27</v>
      </c>
      <c r="B23" s="42">
        <v>1</v>
      </c>
      <c r="C23" s="153" t="s">
        <v>28</v>
      </c>
      <c r="D23" s="153"/>
      <c r="E23" s="44">
        <v>1</v>
      </c>
      <c r="G23" s="158"/>
      <c r="H23" s="158"/>
      <c r="I23" s="158"/>
      <c r="J23" s="147"/>
      <c r="K23" s="147"/>
      <c r="L23" s="147"/>
    </row>
    <row r="24" spans="1:12" ht="12.75">
      <c r="A24" s="16" t="s">
        <v>29</v>
      </c>
      <c r="B24" s="42"/>
      <c r="C24" s="153" t="s">
        <v>30</v>
      </c>
      <c r="D24" s="153"/>
      <c r="E24" s="44">
        <v>1</v>
      </c>
      <c r="G24" s="158"/>
      <c r="H24" s="158"/>
      <c r="I24" s="158"/>
      <c r="J24" s="147"/>
      <c r="K24" s="147"/>
      <c r="L24" s="147"/>
    </row>
    <row r="25" spans="1:12" ht="12.75">
      <c r="A25" s="16" t="s">
        <v>31</v>
      </c>
      <c r="B25" s="42">
        <v>1</v>
      </c>
      <c r="C25" s="153" t="s">
        <v>32</v>
      </c>
      <c r="D25" s="153"/>
      <c r="E25" s="44">
        <v>1</v>
      </c>
      <c r="G25" s="158"/>
      <c r="H25" s="158"/>
      <c r="I25" s="158"/>
      <c r="J25" s="147"/>
      <c r="K25" s="147"/>
      <c r="L25" s="147"/>
    </row>
    <row r="26" spans="1:12" ht="12.75">
      <c r="A26" s="16" t="s">
        <v>33</v>
      </c>
      <c r="B26" s="42"/>
      <c r="C26" s="153" t="s">
        <v>34</v>
      </c>
      <c r="D26" s="153"/>
      <c r="E26" s="44"/>
      <c r="G26" s="158"/>
      <c r="H26" s="158"/>
      <c r="I26" s="158"/>
      <c r="J26" s="147"/>
      <c r="K26" s="147"/>
      <c r="L26" s="147"/>
    </row>
    <row r="27" spans="1:12" ht="12.75">
      <c r="A27" s="16" t="s">
        <v>35</v>
      </c>
      <c r="B27" s="42"/>
      <c r="C27" s="153" t="s">
        <v>36</v>
      </c>
      <c r="D27" s="153"/>
      <c r="E27" s="44"/>
      <c r="G27" s="158"/>
      <c r="H27" s="158"/>
      <c r="I27" s="158"/>
      <c r="J27" s="147"/>
      <c r="K27" s="147"/>
      <c r="L27" s="147"/>
    </row>
    <row r="28" spans="1:12" ht="12.75">
      <c r="A28" s="16" t="s">
        <v>37</v>
      </c>
      <c r="B28" s="42">
        <v>1</v>
      </c>
      <c r="C28" s="153" t="s">
        <v>38</v>
      </c>
      <c r="D28" s="153"/>
      <c r="E28" s="44"/>
      <c r="G28" s="158"/>
      <c r="H28" s="158"/>
      <c r="I28" s="158"/>
      <c r="J28" s="147"/>
      <c r="K28" s="147"/>
      <c r="L28" s="147"/>
    </row>
    <row r="29" spans="1:12" ht="12.75">
      <c r="A29" s="16" t="s">
        <v>39</v>
      </c>
      <c r="B29" s="42"/>
      <c r="C29" s="153" t="s">
        <v>40</v>
      </c>
      <c r="D29" s="153"/>
      <c r="E29" s="44"/>
      <c r="G29" s="158"/>
      <c r="H29" s="158"/>
      <c r="I29" s="158"/>
      <c r="J29" s="147"/>
      <c r="K29" s="147"/>
      <c r="L29" s="147"/>
    </row>
    <row r="30" spans="1:12" ht="12.75">
      <c r="A30" s="16" t="s">
        <v>41</v>
      </c>
      <c r="B30" s="42">
        <v>2</v>
      </c>
      <c r="C30" s="153" t="s">
        <v>42</v>
      </c>
      <c r="D30" s="153"/>
      <c r="E30" s="44">
        <v>1</v>
      </c>
      <c r="G30" s="158"/>
      <c r="H30" s="158"/>
      <c r="I30" s="158"/>
      <c r="J30" s="147"/>
      <c r="K30" s="147"/>
      <c r="L30" s="147"/>
    </row>
    <row r="31" spans="1:12" ht="12.75">
      <c r="A31" s="16" t="s">
        <v>43</v>
      </c>
      <c r="B31" s="42"/>
      <c r="C31" s="153" t="s">
        <v>44</v>
      </c>
      <c r="D31" s="153"/>
      <c r="E31" s="44">
        <v>1</v>
      </c>
      <c r="G31" s="158"/>
      <c r="H31" s="158"/>
      <c r="I31" s="158"/>
      <c r="J31" s="147"/>
      <c r="K31" s="147"/>
      <c r="L31" s="147"/>
    </row>
    <row r="32" spans="1:12" ht="12.75">
      <c r="A32" s="16" t="s">
        <v>45</v>
      </c>
      <c r="B32" s="42"/>
      <c r="C32" s="153" t="s">
        <v>46</v>
      </c>
      <c r="D32" s="153"/>
      <c r="E32" s="44"/>
      <c r="G32" s="158"/>
      <c r="H32" s="158"/>
      <c r="I32" s="158"/>
      <c r="J32" s="155" t="s">
        <v>47</v>
      </c>
      <c r="K32" s="155"/>
      <c r="L32" s="155"/>
    </row>
    <row r="33" spans="1:12" ht="12.75">
      <c r="A33" s="16" t="s">
        <v>48</v>
      </c>
      <c r="B33" s="42"/>
      <c r="C33" s="153" t="s">
        <v>49</v>
      </c>
      <c r="D33" s="153"/>
      <c r="E33" s="44"/>
      <c r="G33" s="158"/>
      <c r="H33" s="158"/>
      <c r="I33" s="158"/>
      <c r="J33" s="147"/>
      <c r="K33" s="147"/>
      <c r="L33" s="147"/>
    </row>
    <row r="34" spans="1:12" ht="12.75">
      <c r="A34" s="16" t="s">
        <v>50</v>
      </c>
      <c r="B34" s="42"/>
      <c r="C34" s="153" t="s">
        <v>51</v>
      </c>
      <c r="D34" s="153"/>
      <c r="E34" s="44">
        <v>1</v>
      </c>
      <c r="G34" s="158"/>
      <c r="H34" s="158"/>
      <c r="I34" s="158"/>
      <c r="J34" s="147"/>
      <c r="K34" s="147"/>
      <c r="L34" s="147"/>
    </row>
    <row r="35" spans="1:12" ht="12.75">
      <c r="A35" s="16" t="s">
        <v>52</v>
      </c>
      <c r="B35" s="42">
        <v>1</v>
      </c>
      <c r="C35" s="153" t="s">
        <v>53</v>
      </c>
      <c r="D35" s="153"/>
      <c r="E35" s="44"/>
      <c r="G35" s="158"/>
      <c r="H35" s="158"/>
      <c r="I35" s="158"/>
      <c r="J35" s="147"/>
      <c r="K35" s="147"/>
      <c r="L35" s="147"/>
    </row>
    <row r="36" spans="1:12" ht="12.75">
      <c r="A36" s="16" t="s">
        <v>54</v>
      </c>
      <c r="B36" s="42"/>
      <c r="C36" s="153" t="s">
        <v>55</v>
      </c>
      <c r="D36" s="153"/>
      <c r="E36" s="82">
        <v>1</v>
      </c>
      <c r="G36" s="158"/>
      <c r="H36" s="158"/>
      <c r="I36" s="158"/>
      <c r="J36" s="147"/>
      <c r="K36" s="147"/>
      <c r="L36" s="147"/>
    </row>
    <row r="37" spans="1:12" ht="12.75">
      <c r="A37" s="16" t="s">
        <v>56</v>
      </c>
      <c r="B37" s="42"/>
      <c r="C37" s="153" t="s">
        <v>57</v>
      </c>
      <c r="D37" s="153"/>
      <c r="E37" s="82">
        <v>1</v>
      </c>
      <c r="G37" s="158"/>
      <c r="H37" s="158"/>
      <c r="I37" s="158"/>
      <c r="J37" s="147"/>
      <c r="K37" s="147"/>
      <c r="L37" s="147"/>
    </row>
    <row r="38" spans="1:12" ht="12.75">
      <c r="A38" s="16" t="s">
        <v>58</v>
      </c>
      <c r="B38" s="42"/>
      <c r="C38" s="153" t="s">
        <v>59</v>
      </c>
      <c r="D38" s="153" t="s">
        <v>60</v>
      </c>
      <c r="E38" s="44"/>
      <c r="G38" s="158"/>
      <c r="H38" s="158"/>
      <c r="I38" s="158"/>
      <c r="J38" s="147"/>
      <c r="K38" s="147"/>
      <c r="L38" s="147"/>
    </row>
    <row r="39" spans="1:12" ht="12.75">
      <c r="A39" s="16" t="s">
        <v>61</v>
      </c>
      <c r="B39" s="42">
        <v>1</v>
      </c>
      <c r="C39" s="153" t="s">
        <v>62</v>
      </c>
      <c r="D39" s="153"/>
      <c r="E39" s="44"/>
      <c r="G39" s="158"/>
      <c r="H39" s="158"/>
      <c r="I39" s="158"/>
      <c r="J39" s="147"/>
      <c r="K39" s="147"/>
      <c r="L39" s="147"/>
    </row>
    <row r="40" spans="1:12" ht="12.75">
      <c r="A40" s="16" t="s">
        <v>63</v>
      </c>
      <c r="B40" s="42">
        <v>1</v>
      </c>
      <c r="C40" s="153" t="s">
        <v>64</v>
      </c>
      <c r="D40" s="153" t="s">
        <v>64</v>
      </c>
      <c r="E40" s="44"/>
      <c r="G40" s="158"/>
      <c r="H40" s="158"/>
      <c r="I40" s="158"/>
      <c r="J40" s="147"/>
      <c r="K40" s="147"/>
      <c r="L40" s="147"/>
    </row>
    <row r="41" spans="1:12" ht="12.75">
      <c r="A41" s="16" t="s">
        <v>65</v>
      </c>
      <c r="B41" s="42"/>
      <c r="C41" s="153" t="s">
        <v>66</v>
      </c>
      <c r="D41" s="153" t="s">
        <v>67</v>
      </c>
      <c r="E41" s="44">
        <v>2</v>
      </c>
      <c r="G41" s="158"/>
      <c r="H41" s="158"/>
      <c r="I41" s="158"/>
      <c r="J41" s="147"/>
      <c r="K41" s="147"/>
      <c r="L41" s="147"/>
    </row>
    <row r="42" spans="1:12" ht="12.75">
      <c r="A42" s="16" t="s">
        <v>68</v>
      </c>
      <c r="B42" s="42"/>
      <c r="C42" s="153" t="s">
        <v>69</v>
      </c>
      <c r="D42" s="153" t="s">
        <v>69</v>
      </c>
      <c r="E42" s="44"/>
      <c r="G42" s="158"/>
      <c r="H42" s="158"/>
      <c r="I42" s="158"/>
      <c r="J42" s="147"/>
      <c r="K42" s="147"/>
      <c r="L42" s="147"/>
    </row>
    <row r="43" spans="1:12" ht="12.75">
      <c r="A43" s="18" t="s">
        <v>70</v>
      </c>
      <c r="B43" s="43"/>
      <c r="C43" s="159" t="s">
        <v>71</v>
      </c>
      <c r="D43" s="159"/>
      <c r="E43" s="19">
        <f>+B20+B21+B22+B23+B24+B25+B26+B27+B28+B29+B30+B31+B32+B33+B34+B35+B36+B37+B38+B39+B40+B41+B42+B43+E20+E21+E22+E23+E24+E25+E26+E27+E28+E29+E30+E31+E32+E33+E34+E35+E36+E37+E38+E39+E40+E41+E42</f>
        <v>19</v>
      </c>
      <c r="G43" s="160"/>
      <c r="H43" s="160"/>
      <c r="I43" s="160"/>
      <c r="J43" s="150"/>
      <c r="K43" s="150"/>
      <c r="L43" s="150"/>
    </row>
    <row r="44" ht="4.5" customHeight="1"/>
    <row r="45" spans="1:12" ht="12.75">
      <c r="A45" s="151" t="s">
        <v>72</v>
      </c>
      <c r="B45" s="151"/>
      <c r="C45" s="151"/>
      <c r="D45" s="151"/>
      <c r="E45" s="151"/>
      <c r="G45" s="151" t="s">
        <v>73</v>
      </c>
      <c r="H45" s="151"/>
      <c r="I45" s="151"/>
      <c r="J45" s="151"/>
      <c r="K45" s="151"/>
      <c r="L45" s="151"/>
    </row>
    <row r="46" spans="1:12" ht="15">
      <c r="A46" s="154"/>
      <c r="B46" s="154"/>
      <c r="C46" s="20" t="s">
        <v>74</v>
      </c>
      <c r="D46" s="20" t="s">
        <v>75</v>
      </c>
      <c r="E46" s="21" t="s">
        <v>76</v>
      </c>
      <c r="G46" s="162" t="s">
        <v>77</v>
      </c>
      <c r="H46" s="162"/>
      <c r="I46" s="162"/>
      <c r="J46" s="162"/>
      <c r="K46" s="155" t="s">
        <v>243</v>
      </c>
      <c r="L46" s="155"/>
    </row>
    <row r="47" spans="1:12" ht="12.75" customHeight="1">
      <c r="A47" s="164" t="s">
        <v>78</v>
      </c>
      <c r="B47" s="164"/>
      <c r="C47" s="10">
        <v>2020</v>
      </c>
      <c r="D47" s="9"/>
      <c r="E47" s="11"/>
      <c r="G47" s="165" t="s">
        <v>205</v>
      </c>
      <c r="H47" s="156"/>
      <c r="I47" s="156"/>
      <c r="J47" s="156"/>
      <c r="K47" s="147">
        <v>6</v>
      </c>
      <c r="L47" s="147"/>
    </row>
    <row r="48" spans="1:12" ht="15">
      <c r="A48" s="164" t="s">
        <v>79</v>
      </c>
      <c r="B48" s="164"/>
      <c r="C48" s="10">
        <v>2020</v>
      </c>
      <c r="D48" s="10"/>
      <c r="E48" s="11"/>
      <c r="G48" s="161" t="s">
        <v>206</v>
      </c>
      <c r="H48" s="161"/>
      <c r="I48" s="161"/>
      <c r="J48" s="161"/>
      <c r="K48" s="147">
        <v>2</v>
      </c>
      <c r="L48" s="147"/>
    </row>
    <row r="49" spans="1:12" ht="12.75" customHeight="1">
      <c r="A49" s="164" t="s">
        <v>80</v>
      </c>
      <c r="B49" s="164"/>
      <c r="C49" s="10">
        <v>2020</v>
      </c>
      <c r="D49" s="9"/>
      <c r="E49" s="11"/>
      <c r="G49" s="161"/>
      <c r="H49" s="161"/>
      <c r="I49" s="161"/>
      <c r="J49" s="161"/>
      <c r="K49" s="147"/>
      <c r="L49" s="147"/>
    </row>
    <row r="50" spans="1:12" ht="12.75">
      <c r="A50" s="166" t="s">
        <v>81</v>
      </c>
      <c r="B50" s="166"/>
      <c r="C50" s="14" t="s">
        <v>284</v>
      </c>
      <c r="D50" s="22"/>
      <c r="E50" s="15"/>
      <c r="G50" s="161"/>
      <c r="H50" s="161"/>
      <c r="I50" s="161"/>
      <c r="J50" s="161"/>
      <c r="K50" s="147"/>
      <c r="L50" s="147"/>
    </row>
    <row r="51" spans="7:12" ht="12.75">
      <c r="G51" s="161"/>
      <c r="H51" s="161"/>
      <c r="I51" s="161"/>
      <c r="J51" s="161"/>
      <c r="K51" s="147"/>
      <c r="L51" s="147"/>
    </row>
    <row r="52" spans="1:12" ht="13.5">
      <c r="A52" s="163" t="s">
        <v>178</v>
      </c>
      <c r="B52" s="163"/>
      <c r="C52" s="163"/>
      <c r="D52" s="163"/>
      <c r="E52" s="163"/>
      <c r="G52" s="161"/>
      <c r="H52" s="161"/>
      <c r="I52" s="161"/>
      <c r="J52" s="161"/>
      <c r="K52" s="147"/>
      <c r="L52" s="147"/>
    </row>
    <row r="53" spans="1:12" ht="12.75" customHeight="1">
      <c r="A53" s="167" t="s">
        <v>82</v>
      </c>
      <c r="B53" s="167"/>
      <c r="C53" s="167"/>
      <c r="D53" s="167"/>
      <c r="E53" s="167"/>
      <c r="G53" s="161"/>
      <c r="H53" s="161"/>
      <c r="I53" s="161"/>
      <c r="J53" s="161"/>
      <c r="K53" s="147"/>
      <c r="L53" s="147"/>
    </row>
    <row r="54" spans="1:12" ht="12.75" customHeight="1">
      <c r="A54" s="167"/>
      <c r="B54" s="167"/>
      <c r="C54" s="167"/>
      <c r="D54" s="167"/>
      <c r="E54" s="167"/>
      <c r="G54" s="160"/>
      <c r="H54" s="160"/>
      <c r="I54" s="160"/>
      <c r="J54" s="160"/>
      <c r="K54" s="150"/>
      <c r="L54" s="150"/>
    </row>
  </sheetData>
  <sheetProtection selectLockedCells="1" selectUnlockedCells="1"/>
  <mergeCells count="138">
    <mergeCell ref="A50:B50"/>
    <mergeCell ref="G50:J50"/>
    <mergeCell ref="K50:L50"/>
    <mergeCell ref="A53:E54"/>
    <mergeCell ref="G53:J53"/>
    <mergeCell ref="K53:L53"/>
    <mergeCell ref="G54:J54"/>
    <mergeCell ref="K54:L54"/>
    <mergeCell ref="G51:J51"/>
    <mergeCell ref="K51:L51"/>
    <mergeCell ref="A52:E52"/>
    <mergeCell ref="G52:J52"/>
    <mergeCell ref="K52:L52"/>
    <mergeCell ref="A47:B47"/>
    <mergeCell ref="G47:J47"/>
    <mergeCell ref="K47:L47"/>
    <mergeCell ref="A48:B48"/>
    <mergeCell ref="K48:L48"/>
    <mergeCell ref="A49:B49"/>
    <mergeCell ref="G48:J48"/>
    <mergeCell ref="K49:L49"/>
    <mergeCell ref="G49:J49"/>
    <mergeCell ref="A45:E45"/>
    <mergeCell ref="G45:L45"/>
    <mergeCell ref="A46:B46"/>
    <mergeCell ref="G46:J46"/>
    <mergeCell ref="K46:L46"/>
    <mergeCell ref="C42:D42"/>
    <mergeCell ref="G42:I42"/>
    <mergeCell ref="J42:L42"/>
    <mergeCell ref="C43:D43"/>
    <mergeCell ref="G43:I43"/>
    <mergeCell ref="J43:L43"/>
    <mergeCell ref="C40:D40"/>
    <mergeCell ref="G40:I40"/>
    <mergeCell ref="J40:L40"/>
    <mergeCell ref="C41:D41"/>
    <mergeCell ref="G41:I41"/>
    <mergeCell ref="J41:L41"/>
    <mergeCell ref="C38:D38"/>
    <mergeCell ref="G38:I38"/>
    <mergeCell ref="J38:L38"/>
    <mergeCell ref="C39:D39"/>
    <mergeCell ref="G39:I39"/>
    <mergeCell ref="J39:L39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24:D24"/>
    <mergeCell ref="G24:I24"/>
    <mergeCell ref="J24:L24"/>
    <mergeCell ref="C25:D25"/>
    <mergeCell ref="G25:I25"/>
    <mergeCell ref="J25:L25"/>
    <mergeCell ref="C22:D22"/>
    <mergeCell ref="G22:I22"/>
    <mergeCell ref="J22:L22"/>
    <mergeCell ref="C23:D23"/>
    <mergeCell ref="G23:I23"/>
    <mergeCell ref="J23:L23"/>
    <mergeCell ref="C20:D20"/>
    <mergeCell ref="G20:I20"/>
    <mergeCell ref="J20:L20"/>
    <mergeCell ref="C21:D21"/>
    <mergeCell ref="G21:I21"/>
    <mergeCell ref="J21:L21"/>
    <mergeCell ref="B17:E17"/>
    <mergeCell ref="G17:I17"/>
    <mergeCell ref="J17:K17"/>
    <mergeCell ref="A19:E19"/>
    <mergeCell ref="G19:L19"/>
    <mergeCell ref="B15:E15"/>
    <mergeCell ref="G15:I15"/>
    <mergeCell ref="J15:K15"/>
    <mergeCell ref="B16:E16"/>
    <mergeCell ref="G16:I16"/>
    <mergeCell ref="B12:E12"/>
    <mergeCell ref="G12:I12"/>
    <mergeCell ref="J12:K12"/>
    <mergeCell ref="J16:K16"/>
    <mergeCell ref="B13:E13"/>
    <mergeCell ref="G13:I13"/>
    <mergeCell ref="J13:K13"/>
    <mergeCell ref="B14:E14"/>
    <mergeCell ref="G14:I14"/>
    <mergeCell ref="J14:K14"/>
    <mergeCell ref="B10:E10"/>
    <mergeCell ref="G10:I10"/>
    <mergeCell ref="J10:K10"/>
    <mergeCell ref="B11:E11"/>
    <mergeCell ref="G11:I11"/>
    <mergeCell ref="J11:K11"/>
    <mergeCell ref="B8:E8"/>
    <mergeCell ref="G8:I8"/>
    <mergeCell ref="J8:K8"/>
    <mergeCell ref="B9:E9"/>
    <mergeCell ref="G9:I9"/>
    <mergeCell ref="J9:K9"/>
    <mergeCell ref="B4:F4"/>
    <mergeCell ref="B6:E6"/>
    <mergeCell ref="G6:I6"/>
    <mergeCell ref="J6:K6"/>
    <mergeCell ref="B7:E7"/>
    <mergeCell ref="G7:I7"/>
    <mergeCell ref="J7:K7"/>
  </mergeCells>
  <hyperlinks>
    <hyperlink ref="G8" r:id="rId1" display="jdiez@sescam.jccm.es/udocentehospitalaria.gaita@sescam.jccm.es"/>
    <hyperlink ref="G15" r:id="rId2" display="rnietod@sescam.jccm.es/udocentehospitalaria.gaita@sescam.jccm.es"/>
  </hyperlinks>
  <printOptions/>
  <pageMargins left="0.2798611111111111" right="0.20972222222222223" top="0.4" bottom="0.2902777777777778" header="0.5118055555555555" footer="0.5118055555555555"/>
  <pageSetup fitToHeight="1" fitToWidth="1" horizontalDpi="300" verticalDpi="300" orientation="landscape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O26" sqref="O26"/>
    </sheetView>
  </sheetViews>
  <sheetFormatPr defaultColWidth="11.421875" defaultRowHeight="12.75"/>
  <cols>
    <col min="1" max="1" width="22.00390625" style="1" customWidth="1"/>
    <col min="2" max="5" width="11.421875" style="1" customWidth="1"/>
    <col min="6" max="6" width="17.57421875" style="1" customWidth="1"/>
    <col min="7" max="7" width="10.57421875" style="1" customWidth="1"/>
    <col min="8" max="8" width="12.00390625" style="1" customWidth="1"/>
    <col min="9" max="9" width="17.7109375" style="1" customWidth="1"/>
    <col min="10" max="10" width="12.00390625" style="1" customWidth="1"/>
    <col min="11" max="12" width="15.28125" style="1" customWidth="1"/>
    <col min="13" max="13" width="3.00390625" style="1" customWidth="1"/>
    <col min="14" max="16384" width="11.421875" style="1" customWidth="1"/>
  </cols>
  <sheetData>
    <row r="1" spans="1:6" ht="17.25">
      <c r="A1" s="2" t="s">
        <v>0</v>
      </c>
      <c r="F1" s="3" t="s">
        <v>83</v>
      </c>
    </row>
    <row r="2" ht="12.75">
      <c r="A2" s="4" t="s">
        <v>279</v>
      </c>
    </row>
    <row r="3" ht="8.25" customHeight="1" thickBot="1"/>
    <row r="4" spans="1:6" ht="12.75" customHeight="1" thickBot="1">
      <c r="A4" s="5" t="s">
        <v>2</v>
      </c>
      <c r="B4" s="137" t="s">
        <v>207</v>
      </c>
      <c r="C4" s="137"/>
      <c r="D4" s="137"/>
      <c r="E4" s="137"/>
      <c r="F4" s="137"/>
    </row>
    <row r="5" ht="5.25" customHeight="1" thickBot="1"/>
    <row r="6" spans="1:12" ht="14.25" customHeight="1">
      <c r="A6" s="151" t="s">
        <v>156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2.75">
      <c r="A7" s="162" t="s">
        <v>4</v>
      </c>
      <c r="B7" s="162"/>
      <c r="C7" s="162"/>
      <c r="D7" s="177" t="s">
        <v>84</v>
      </c>
      <c r="E7" s="177"/>
      <c r="F7" s="177"/>
      <c r="G7" s="177" t="s">
        <v>158</v>
      </c>
      <c r="H7" s="177"/>
      <c r="I7" s="155" t="s">
        <v>159</v>
      </c>
      <c r="J7" s="155"/>
      <c r="K7" s="155" t="s">
        <v>162</v>
      </c>
      <c r="L7" s="155"/>
    </row>
    <row r="8" spans="1:12" ht="28.5" customHeight="1">
      <c r="A8" s="168" t="s">
        <v>256</v>
      </c>
      <c r="B8" s="169"/>
      <c r="C8" s="170"/>
      <c r="D8" s="171" t="s">
        <v>180</v>
      </c>
      <c r="E8" s="172"/>
      <c r="F8" s="173"/>
      <c r="G8" s="174">
        <v>39</v>
      </c>
      <c r="H8" s="175"/>
      <c r="I8" s="227">
        <v>0</v>
      </c>
      <c r="J8" s="228"/>
      <c r="K8" s="176">
        <v>16</v>
      </c>
      <c r="L8" s="175"/>
    </row>
    <row r="9" spans="1:12" ht="13.5" customHeight="1">
      <c r="A9" s="179" t="s">
        <v>181</v>
      </c>
      <c r="B9" s="179"/>
      <c r="C9" s="179"/>
      <c r="D9" s="180" t="s">
        <v>182</v>
      </c>
      <c r="E9" s="180"/>
      <c r="F9" s="180"/>
      <c r="G9" s="205">
        <v>36</v>
      </c>
      <c r="H9" s="230"/>
      <c r="I9" s="184">
        <v>0</v>
      </c>
      <c r="J9" s="186"/>
      <c r="K9" s="184">
        <v>12</v>
      </c>
      <c r="L9" s="185"/>
    </row>
    <row r="10" spans="1:12" ht="13.5" customHeight="1">
      <c r="A10" s="179" t="s">
        <v>183</v>
      </c>
      <c r="B10" s="179"/>
      <c r="C10" s="179"/>
      <c r="D10" s="180" t="s">
        <v>182</v>
      </c>
      <c r="E10" s="180"/>
      <c r="F10" s="180"/>
      <c r="G10" s="181">
        <v>48</v>
      </c>
      <c r="H10" s="182"/>
      <c r="I10" s="229">
        <v>0</v>
      </c>
      <c r="J10" s="229"/>
      <c r="K10" s="183">
        <v>16</v>
      </c>
      <c r="L10" s="183"/>
    </row>
    <row r="11" spans="1:12" ht="13.5" customHeight="1">
      <c r="A11" s="179" t="s">
        <v>184</v>
      </c>
      <c r="B11" s="179"/>
      <c r="C11" s="179"/>
      <c r="D11" s="180" t="s">
        <v>52</v>
      </c>
      <c r="E11" s="180"/>
      <c r="F11" s="180"/>
      <c r="G11" s="189">
        <v>48</v>
      </c>
      <c r="H11" s="189"/>
      <c r="I11" s="189">
        <v>0</v>
      </c>
      <c r="J11" s="189"/>
      <c r="K11" s="190">
        <v>16</v>
      </c>
      <c r="L11" s="190"/>
    </row>
    <row r="12" spans="1:12" ht="13.5" customHeight="1">
      <c r="A12" s="179" t="s">
        <v>185</v>
      </c>
      <c r="B12" s="179"/>
      <c r="C12" s="179"/>
      <c r="D12" s="180" t="s">
        <v>61</v>
      </c>
      <c r="E12" s="180"/>
      <c r="F12" s="180"/>
      <c r="G12" s="191">
        <v>43</v>
      </c>
      <c r="H12" s="191"/>
      <c r="I12" s="191">
        <v>70</v>
      </c>
      <c r="J12" s="191"/>
      <c r="K12" s="178">
        <v>4</v>
      </c>
      <c r="L12" s="178"/>
    </row>
    <row r="13" spans="1:12" ht="13.5" customHeight="1">
      <c r="A13" s="179" t="s">
        <v>186</v>
      </c>
      <c r="B13" s="179"/>
      <c r="C13" s="179"/>
      <c r="D13" s="180" t="s">
        <v>63</v>
      </c>
      <c r="E13" s="180"/>
      <c r="F13" s="180"/>
      <c r="G13" s="187">
        <v>70</v>
      </c>
      <c r="H13" s="187"/>
      <c r="I13" s="189">
        <v>90</v>
      </c>
      <c r="J13" s="189"/>
      <c r="K13" s="188">
        <v>25</v>
      </c>
      <c r="L13" s="188"/>
    </row>
    <row r="14" spans="1:12" ht="13.5" customHeight="1">
      <c r="A14" s="179" t="s">
        <v>187</v>
      </c>
      <c r="B14" s="179"/>
      <c r="C14" s="179"/>
      <c r="D14" s="180" t="s">
        <v>20</v>
      </c>
      <c r="E14" s="180"/>
      <c r="F14" s="180"/>
      <c r="G14" s="192">
        <v>48</v>
      </c>
      <c r="H14" s="193"/>
      <c r="I14" s="199">
        <v>80</v>
      </c>
      <c r="J14" s="200"/>
      <c r="K14" s="194"/>
      <c r="L14" s="194"/>
    </row>
    <row r="15" spans="1:12" ht="13.5" customHeight="1">
      <c r="A15" s="179" t="s">
        <v>188</v>
      </c>
      <c r="B15" s="179"/>
      <c r="C15" s="179"/>
      <c r="D15" s="180" t="s">
        <v>189</v>
      </c>
      <c r="E15" s="180"/>
      <c r="F15" s="180"/>
      <c r="G15" s="195"/>
      <c r="H15" s="195"/>
      <c r="I15" s="189"/>
      <c r="J15" s="189"/>
      <c r="K15" s="194"/>
      <c r="L15" s="194"/>
    </row>
    <row r="16" spans="1:12" ht="13.5" customHeight="1">
      <c r="A16" s="179" t="s">
        <v>190</v>
      </c>
      <c r="B16" s="179"/>
      <c r="C16" s="179"/>
      <c r="D16" s="180" t="s">
        <v>191</v>
      </c>
      <c r="E16" s="180"/>
      <c r="F16" s="180"/>
      <c r="G16" s="189">
        <v>9</v>
      </c>
      <c r="H16" s="189"/>
      <c r="I16" s="189">
        <v>48</v>
      </c>
      <c r="J16" s="189"/>
      <c r="K16" s="190"/>
      <c r="L16" s="190"/>
    </row>
    <row r="17" spans="1:12" ht="13.5" customHeight="1">
      <c r="A17" s="179" t="s">
        <v>192</v>
      </c>
      <c r="B17" s="179"/>
      <c r="C17" s="179"/>
      <c r="D17" s="180" t="s">
        <v>193</v>
      </c>
      <c r="E17" s="180"/>
      <c r="F17" s="180"/>
      <c r="G17" s="189"/>
      <c r="H17" s="189"/>
      <c r="I17" s="189"/>
      <c r="J17" s="189"/>
      <c r="K17" s="190"/>
      <c r="L17" s="190"/>
    </row>
    <row r="18" spans="1:14" ht="13.5" customHeight="1">
      <c r="A18" s="196"/>
      <c r="B18" s="197"/>
      <c r="C18" s="198"/>
      <c r="D18" s="202"/>
      <c r="E18" s="203"/>
      <c r="F18" s="204"/>
      <c r="G18" s="205"/>
      <c r="H18" s="206"/>
      <c r="I18" s="199"/>
      <c r="J18" s="200"/>
      <c r="K18" s="199"/>
      <c r="L18" s="207"/>
      <c r="N18" s="117"/>
    </row>
    <row r="19" spans="1:12" ht="13.5" customHeight="1">
      <c r="A19" s="196"/>
      <c r="B19" s="197"/>
      <c r="C19" s="198"/>
      <c r="D19" s="202"/>
      <c r="E19" s="203"/>
      <c r="F19" s="204"/>
      <c r="G19" s="192"/>
      <c r="H19" s="193"/>
      <c r="I19" s="199"/>
      <c r="J19" s="200"/>
      <c r="K19" s="192"/>
      <c r="L19" s="201"/>
    </row>
    <row r="20" spans="1:12" ht="13.5" customHeight="1">
      <c r="A20" s="196"/>
      <c r="B20" s="197"/>
      <c r="C20" s="198"/>
      <c r="D20" s="202"/>
      <c r="E20" s="203"/>
      <c r="F20" s="204"/>
      <c r="G20" s="192"/>
      <c r="H20" s="193"/>
      <c r="I20" s="199"/>
      <c r="J20" s="200"/>
      <c r="K20" s="192"/>
      <c r="L20" s="201"/>
    </row>
    <row r="21" spans="1:12" ht="13.5" customHeight="1">
      <c r="A21" s="196"/>
      <c r="B21" s="197"/>
      <c r="C21" s="198"/>
      <c r="D21" s="202"/>
      <c r="E21" s="203"/>
      <c r="F21" s="204"/>
      <c r="G21" s="192"/>
      <c r="H21" s="193"/>
      <c r="I21" s="199"/>
      <c r="J21" s="200"/>
      <c r="K21" s="192"/>
      <c r="L21" s="201"/>
    </row>
    <row r="22" spans="1:12" ht="13.5" customHeight="1">
      <c r="A22" s="196"/>
      <c r="B22" s="197"/>
      <c r="C22" s="198"/>
      <c r="D22" s="202"/>
      <c r="E22" s="203"/>
      <c r="F22" s="204"/>
      <c r="G22" s="192"/>
      <c r="H22" s="193"/>
      <c r="I22" s="199"/>
      <c r="J22" s="200"/>
      <c r="K22" s="192"/>
      <c r="L22" s="201"/>
    </row>
    <row r="23" spans="1:12" ht="13.5" customHeight="1">
      <c r="A23" s="196"/>
      <c r="B23" s="197"/>
      <c r="C23" s="198"/>
      <c r="D23" s="202"/>
      <c r="E23" s="203"/>
      <c r="F23" s="204"/>
      <c r="G23" s="192"/>
      <c r="H23" s="193"/>
      <c r="I23" s="199"/>
      <c r="J23" s="200"/>
      <c r="K23" s="192"/>
      <c r="L23" s="201"/>
    </row>
    <row r="24" spans="1:12" ht="13.5" customHeight="1">
      <c r="A24" s="196"/>
      <c r="B24" s="197"/>
      <c r="C24" s="198"/>
      <c r="D24" s="202"/>
      <c r="E24" s="203"/>
      <c r="F24" s="204"/>
      <c r="G24" s="192"/>
      <c r="H24" s="193"/>
      <c r="I24" s="199"/>
      <c r="J24" s="200"/>
      <c r="K24" s="192"/>
      <c r="L24" s="201"/>
    </row>
    <row r="25" spans="1:12" ht="13.5" customHeight="1">
      <c r="A25" s="196"/>
      <c r="B25" s="197"/>
      <c r="C25" s="198"/>
      <c r="D25" s="202"/>
      <c r="E25" s="203"/>
      <c r="F25" s="204"/>
      <c r="G25" s="192"/>
      <c r="H25" s="193"/>
      <c r="I25" s="199"/>
      <c r="J25" s="200"/>
      <c r="K25" s="192"/>
      <c r="L25" s="201"/>
    </row>
    <row r="26" spans="1:12" ht="13.5" customHeight="1">
      <c r="A26" s="196"/>
      <c r="B26" s="197"/>
      <c r="C26" s="198"/>
      <c r="D26" s="202"/>
      <c r="E26" s="203"/>
      <c r="F26" s="204"/>
      <c r="G26" s="199"/>
      <c r="H26" s="200"/>
      <c r="I26" s="199"/>
      <c r="J26" s="200"/>
      <c r="K26" s="199"/>
      <c r="L26" s="207"/>
    </row>
    <row r="27" spans="1:12" ht="13.5" customHeight="1">
      <c r="A27" s="196"/>
      <c r="B27" s="197"/>
      <c r="C27" s="198"/>
      <c r="D27" s="202"/>
      <c r="E27" s="203"/>
      <c r="F27" s="204"/>
      <c r="G27" s="199"/>
      <c r="H27" s="200"/>
      <c r="I27" s="199"/>
      <c r="J27" s="200"/>
      <c r="K27" s="199"/>
      <c r="L27" s="207"/>
    </row>
    <row r="28" spans="1:12" ht="13.5" customHeight="1">
      <c r="A28" s="196"/>
      <c r="B28" s="197"/>
      <c r="C28" s="198"/>
      <c r="D28" s="202"/>
      <c r="E28" s="203"/>
      <c r="F28" s="204"/>
      <c r="G28" s="199"/>
      <c r="H28" s="200"/>
      <c r="I28" s="199"/>
      <c r="J28" s="200"/>
      <c r="K28" s="199"/>
      <c r="L28" s="207"/>
    </row>
    <row r="29" spans="1:12" ht="13.5" customHeight="1">
      <c r="A29" s="196"/>
      <c r="B29" s="197"/>
      <c r="C29" s="198"/>
      <c r="D29" s="202"/>
      <c r="E29" s="203"/>
      <c r="F29" s="204"/>
      <c r="G29" s="210"/>
      <c r="H29" s="210"/>
      <c r="I29" s="199"/>
      <c r="J29" s="200"/>
      <c r="K29" s="211"/>
      <c r="L29" s="211"/>
    </row>
    <row r="30" spans="1:12" ht="13.5" customHeight="1">
      <c r="A30" s="208"/>
      <c r="B30" s="208"/>
      <c r="C30" s="208"/>
      <c r="D30" s="209"/>
      <c r="E30" s="209"/>
      <c r="F30" s="209"/>
      <c r="G30" s="210"/>
      <c r="H30" s="210"/>
      <c r="I30" s="199"/>
      <c r="J30" s="200"/>
      <c r="K30" s="211"/>
      <c r="L30" s="211"/>
    </row>
    <row r="31" spans="1:12" ht="13.5" customHeight="1">
      <c r="A31" s="208"/>
      <c r="B31" s="208"/>
      <c r="C31" s="208"/>
      <c r="D31" s="209"/>
      <c r="E31" s="209"/>
      <c r="F31" s="209"/>
      <c r="G31" s="210"/>
      <c r="H31" s="210"/>
      <c r="I31" s="199"/>
      <c r="J31" s="200"/>
      <c r="K31" s="211"/>
      <c r="L31" s="211"/>
    </row>
    <row r="32" spans="1:12" ht="13.5" customHeight="1">
      <c r="A32" s="208"/>
      <c r="B32" s="208"/>
      <c r="C32" s="208"/>
      <c r="D32" s="212"/>
      <c r="E32" s="212"/>
      <c r="F32" s="212"/>
      <c r="G32" s="213"/>
      <c r="H32" s="213"/>
      <c r="I32" s="199"/>
      <c r="J32" s="200"/>
      <c r="K32" s="214"/>
      <c r="L32" s="214"/>
    </row>
    <row r="33" spans="1:12" ht="13.5" customHeight="1">
      <c r="A33" s="208"/>
      <c r="B33" s="208"/>
      <c r="C33" s="208"/>
      <c r="D33" s="212"/>
      <c r="E33" s="212"/>
      <c r="F33" s="212"/>
      <c r="G33" s="213"/>
      <c r="H33" s="213"/>
      <c r="I33" s="199"/>
      <c r="J33" s="200"/>
      <c r="K33" s="214"/>
      <c r="L33" s="214"/>
    </row>
    <row r="34" spans="1:12" ht="13.5" thickBot="1">
      <c r="A34" s="216"/>
      <c r="B34" s="216"/>
      <c r="C34" s="216"/>
      <c r="D34" s="215"/>
      <c r="E34" s="215"/>
      <c r="F34" s="215"/>
      <c r="G34" s="215"/>
      <c r="H34" s="215"/>
      <c r="I34" s="215"/>
      <c r="J34" s="215"/>
      <c r="K34" s="218"/>
      <c r="L34" s="218"/>
    </row>
    <row r="35" ht="7.5" customHeight="1"/>
    <row r="36" spans="1:12" ht="24.75" customHeight="1">
      <c r="A36" s="217" t="s">
        <v>157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</row>
    <row r="37" spans="1:12" ht="24.75" customHeight="1">
      <c r="A37" s="217" t="s">
        <v>160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</row>
    <row r="38" ht="7.5" customHeight="1"/>
    <row r="39" ht="7.5" customHeight="1"/>
    <row r="40" ht="7.5" customHeight="1"/>
    <row r="41" spans="1:8" ht="12.75">
      <c r="A41" s="151" t="s">
        <v>163</v>
      </c>
      <c r="B41" s="151"/>
      <c r="C41" s="151"/>
      <c r="D41" s="151"/>
      <c r="E41" s="151"/>
      <c r="F41" s="151"/>
      <c r="G41" s="151"/>
      <c r="H41" s="151"/>
    </row>
    <row r="42" spans="1:8" ht="12.75">
      <c r="A42" s="162" t="s">
        <v>85</v>
      </c>
      <c r="B42" s="162"/>
      <c r="C42" s="162"/>
      <c r="D42" s="162"/>
      <c r="E42" s="177" t="s">
        <v>86</v>
      </c>
      <c r="F42" s="177"/>
      <c r="G42" s="155" t="s">
        <v>87</v>
      </c>
      <c r="H42" s="155"/>
    </row>
    <row r="43" spans="1:8" ht="12.75">
      <c r="A43" s="221" t="s">
        <v>88</v>
      </c>
      <c r="B43" s="221"/>
      <c r="C43" s="221"/>
      <c r="D43" s="221"/>
      <c r="E43" s="222"/>
      <c r="F43" s="222"/>
      <c r="G43" s="223"/>
      <c r="H43" s="223"/>
    </row>
    <row r="44" spans="1:10" ht="12.75" customHeight="1">
      <c r="A44" s="224" t="s">
        <v>285</v>
      </c>
      <c r="B44" s="225"/>
      <c r="C44" s="225"/>
      <c r="D44" s="225"/>
      <c r="E44" s="234">
        <v>90</v>
      </c>
      <c r="F44" s="234"/>
      <c r="G44" s="226">
        <v>1</v>
      </c>
      <c r="H44" s="226"/>
      <c r="I44" s="41"/>
      <c r="J44" s="41"/>
    </row>
    <row r="45" spans="1:10" ht="12.75">
      <c r="A45" s="235"/>
      <c r="B45" s="235"/>
      <c r="C45" s="235"/>
      <c r="D45" s="235"/>
      <c r="E45" s="219"/>
      <c r="F45" s="219"/>
      <c r="G45" s="220"/>
      <c r="H45" s="220"/>
      <c r="I45" s="41"/>
      <c r="J45" s="41"/>
    </row>
    <row r="46" spans="1:10" ht="12.75">
      <c r="A46" s="231"/>
      <c r="B46" s="231"/>
      <c r="C46" s="231"/>
      <c r="D46" s="231"/>
      <c r="E46" s="232"/>
      <c r="F46" s="232"/>
      <c r="G46" s="233"/>
      <c r="H46" s="233"/>
      <c r="I46" s="41"/>
      <c r="J46" s="41"/>
    </row>
    <row r="47" ht="6.75" customHeight="1"/>
    <row r="48" spans="1:12" ht="12.75" customHeight="1">
      <c r="A48" s="217" t="s">
        <v>161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</row>
  </sheetData>
  <sheetProtection selectLockedCells="1" selectUnlockedCells="1"/>
  <mergeCells count="161">
    <mergeCell ref="G9:H9"/>
    <mergeCell ref="A48:L48"/>
    <mergeCell ref="A46:D46"/>
    <mergeCell ref="E46:F46"/>
    <mergeCell ref="G46:H46"/>
    <mergeCell ref="E44:F44"/>
    <mergeCell ref="I13:J13"/>
    <mergeCell ref="I18:J18"/>
    <mergeCell ref="I19:J19"/>
    <mergeCell ref="A45:D45"/>
    <mergeCell ref="I7:J7"/>
    <mergeCell ref="I8:J8"/>
    <mergeCell ref="I10:J10"/>
    <mergeCell ref="I11:J11"/>
    <mergeCell ref="I12:J12"/>
    <mergeCell ref="I21:J21"/>
    <mergeCell ref="I14:J14"/>
    <mergeCell ref="I15:J15"/>
    <mergeCell ref="I16:J16"/>
    <mergeCell ref="I17:J17"/>
    <mergeCell ref="E45:F45"/>
    <mergeCell ref="G45:H45"/>
    <mergeCell ref="A43:D43"/>
    <mergeCell ref="E43:F43"/>
    <mergeCell ref="G43:H43"/>
    <mergeCell ref="A44:D44"/>
    <mergeCell ref="G44:H44"/>
    <mergeCell ref="A41:H41"/>
    <mergeCell ref="A42:D42"/>
    <mergeCell ref="E42:F42"/>
    <mergeCell ref="G42:H42"/>
    <mergeCell ref="A34:C34"/>
    <mergeCell ref="D34:F34"/>
    <mergeCell ref="G34:H34"/>
    <mergeCell ref="A36:L36"/>
    <mergeCell ref="A37:L37"/>
    <mergeCell ref="K34:L34"/>
    <mergeCell ref="I34:J34"/>
    <mergeCell ref="A33:C33"/>
    <mergeCell ref="D33:F33"/>
    <mergeCell ref="G33:H33"/>
    <mergeCell ref="K33:L33"/>
    <mergeCell ref="I33:J33"/>
    <mergeCell ref="A32:C32"/>
    <mergeCell ref="D32:F32"/>
    <mergeCell ref="G32:H32"/>
    <mergeCell ref="K32:L32"/>
    <mergeCell ref="I32:J32"/>
    <mergeCell ref="A31:C31"/>
    <mergeCell ref="D31:F31"/>
    <mergeCell ref="G31:H31"/>
    <mergeCell ref="K31:L31"/>
    <mergeCell ref="I31:J31"/>
    <mergeCell ref="A30:C30"/>
    <mergeCell ref="D30:F30"/>
    <mergeCell ref="G30:H30"/>
    <mergeCell ref="K30:L30"/>
    <mergeCell ref="I30:J30"/>
    <mergeCell ref="A29:C29"/>
    <mergeCell ref="D29:F29"/>
    <mergeCell ref="G29:H29"/>
    <mergeCell ref="K29:L29"/>
    <mergeCell ref="I29:J29"/>
    <mergeCell ref="A28:C28"/>
    <mergeCell ref="D28:F28"/>
    <mergeCell ref="G28:H28"/>
    <mergeCell ref="K28:L28"/>
    <mergeCell ref="I28:J28"/>
    <mergeCell ref="A27:C27"/>
    <mergeCell ref="D27:F27"/>
    <mergeCell ref="G27:H27"/>
    <mergeCell ref="K27:L27"/>
    <mergeCell ref="I27:J27"/>
    <mergeCell ref="A26:C26"/>
    <mergeCell ref="D26:F26"/>
    <mergeCell ref="G26:H26"/>
    <mergeCell ref="K26:L26"/>
    <mergeCell ref="I26:J26"/>
    <mergeCell ref="A25:C25"/>
    <mergeCell ref="D25:F25"/>
    <mergeCell ref="G25:H25"/>
    <mergeCell ref="K25:L25"/>
    <mergeCell ref="I25:J25"/>
    <mergeCell ref="A24:C24"/>
    <mergeCell ref="D24:F24"/>
    <mergeCell ref="G24:H24"/>
    <mergeCell ref="K24:L24"/>
    <mergeCell ref="I24:J24"/>
    <mergeCell ref="A23:C23"/>
    <mergeCell ref="D23:F23"/>
    <mergeCell ref="G23:H23"/>
    <mergeCell ref="K23:L23"/>
    <mergeCell ref="I23:J23"/>
    <mergeCell ref="A22:C22"/>
    <mergeCell ref="D22:F22"/>
    <mergeCell ref="G22:H22"/>
    <mergeCell ref="K22:L22"/>
    <mergeCell ref="I22:J22"/>
    <mergeCell ref="D20:F20"/>
    <mergeCell ref="G20:H20"/>
    <mergeCell ref="K20:L20"/>
    <mergeCell ref="A21:C21"/>
    <mergeCell ref="D21:F21"/>
    <mergeCell ref="G21:H21"/>
    <mergeCell ref="K21:L21"/>
    <mergeCell ref="A18:C18"/>
    <mergeCell ref="D18:F18"/>
    <mergeCell ref="G18:H18"/>
    <mergeCell ref="K18:L18"/>
    <mergeCell ref="A19:C19"/>
    <mergeCell ref="D19:F19"/>
    <mergeCell ref="G19:H19"/>
    <mergeCell ref="K19:L19"/>
    <mergeCell ref="A20:C20"/>
    <mergeCell ref="D16:F16"/>
    <mergeCell ref="G16:H16"/>
    <mergeCell ref="K16:L16"/>
    <mergeCell ref="A17:C17"/>
    <mergeCell ref="D17:F17"/>
    <mergeCell ref="G17:H17"/>
    <mergeCell ref="K17:L17"/>
    <mergeCell ref="A16:C16"/>
    <mergeCell ref="I20:J20"/>
    <mergeCell ref="A14:C14"/>
    <mergeCell ref="D14:F14"/>
    <mergeCell ref="G14:H14"/>
    <mergeCell ref="K14:L14"/>
    <mergeCell ref="A15:C15"/>
    <mergeCell ref="D15:F15"/>
    <mergeCell ref="G15:H15"/>
    <mergeCell ref="K15:L15"/>
    <mergeCell ref="A13:C13"/>
    <mergeCell ref="D13:F13"/>
    <mergeCell ref="G13:H13"/>
    <mergeCell ref="K13:L13"/>
    <mergeCell ref="D11:F11"/>
    <mergeCell ref="G11:H11"/>
    <mergeCell ref="K11:L11"/>
    <mergeCell ref="A12:C12"/>
    <mergeCell ref="D12:F12"/>
    <mergeCell ref="G12:H12"/>
    <mergeCell ref="K12:L12"/>
    <mergeCell ref="A9:C9"/>
    <mergeCell ref="D9:F9"/>
    <mergeCell ref="A10:C10"/>
    <mergeCell ref="D10:F10"/>
    <mergeCell ref="G10:H10"/>
    <mergeCell ref="K10:L10"/>
    <mergeCell ref="A11:C11"/>
    <mergeCell ref="K9:L9"/>
    <mergeCell ref="I9:J9"/>
    <mergeCell ref="A8:C8"/>
    <mergeCell ref="D8:F8"/>
    <mergeCell ref="G8:H8"/>
    <mergeCell ref="K8:L8"/>
    <mergeCell ref="B4:F4"/>
    <mergeCell ref="A6:L6"/>
    <mergeCell ref="A7:C7"/>
    <mergeCell ref="D7:F7"/>
    <mergeCell ref="G7:H7"/>
    <mergeCell ref="K7:L7"/>
  </mergeCells>
  <printOptions/>
  <pageMargins left="0.2298611111111111" right="0.2298611111111111" top="0.3" bottom="0.2798611111111111" header="0.5118055555555555" footer="0.5118055555555555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22">
      <selection activeCell="R56" sqref="R56"/>
    </sheetView>
  </sheetViews>
  <sheetFormatPr defaultColWidth="11.421875" defaultRowHeight="12.75"/>
  <cols>
    <col min="1" max="1" width="15.00390625" style="0" customWidth="1"/>
    <col min="2" max="2" width="20.421875" style="0" customWidth="1"/>
    <col min="3" max="6" width="7.7109375" style="0" customWidth="1"/>
    <col min="7" max="7" width="10.140625" style="0" customWidth="1"/>
    <col min="8" max="8" width="11.00390625" style="0" customWidth="1"/>
    <col min="9" max="9" width="5.7109375" style="0" customWidth="1"/>
    <col min="17" max="17" width="13.421875" style="0" customWidth="1"/>
  </cols>
  <sheetData>
    <row r="1" spans="1:10" ht="17.25">
      <c r="A1" s="2" t="s">
        <v>0</v>
      </c>
      <c r="B1" s="2"/>
      <c r="J1" s="3" t="s">
        <v>89</v>
      </c>
    </row>
    <row r="2" spans="1:4" ht="12.75">
      <c r="A2" s="4" t="s">
        <v>279</v>
      </c>
      <c r="B2" s="1"/>
      <c r="C2" s="1"/>
      <c r="D2" s="1"/>
    </row>
    <row r="3" s="1" customFormat="1" ht="8.25" customHeight="1" thickBot="1"/>
    <row r="4" spans="1:6" s="1" customFormat="1" ht="12.75" customHeight="1" thickBot="1">
      <c r="A4" s="5" t="s">
        <v>2</v>
      </c>
      <c r="B4" s="137" t="s">
        <v>207</v>
      </c>
      <c r="C4" s="137"/>
      <c r="D4" s="137"/>
      <c r="E4" s="137"/>
      <c r="F4" s="137"/>
    </row>
    <row r="5" s="1" customFormat="1" ht="5.25" customHeight="1" thickBot="1"/>
    <row r="6" spans="3:8" ht="12.75">
      <c r="C6" s="236" t="s">
        <v>90</v>
      </c>
      <c r="D6" s="236"/>
      <c r="E6" s="236"/>
      <c r="F6" s="236"/>
      <c r="G6" s="237" t="s">
        <v>179</v>
      </c>
      <c r="H6" s="237"/>
    </row>
    <row r="7" spans="1:17" ht="15.75" thickBot="1">
      <c r="A7" s="238" t="s">
        <v>89</v>
      </c>
      <c r="B7" s="238"/>
      <c r="C7" s="23" t="s">
        <v>91</v>
      </c>
      <c r="D7" s="24" t="s">
        <v>92</v>
      </c>
      <c r="E7" s="25" t="s">
        <v>93</v>
      </c>
      <c r="F7" s="25" t="s">
        <v>94</v>
      </c>
      <c r="G7" s="26" t="s">
        <v>95</v>
      </c>
      <c r="H7" s="27" t="s">
        <v>71</v>
      </c>
      <c r="J7" s="238" t="s">
        <v>96</v>
      </c>
      <c r="K7" s="238"/>
      <c r="L7" s="238"/>
      <c r="M7" s="238"/>
      <c r="N7" s="238"/>
      <c r="O7" s="238"/>
      <c r="P7" s="238"/>
      <c r="Q7" s="238"/>
    </row>
    <row r="8" spans="1:17" ht="13.5" thickBot="1">
      <c r="A8" s="153" t="s">
        <v>19</v>
      </c>
      <c r="B8" s="153"/>
      <c r="C8" s="48"/>
      <c r="D8" s="49"/>
      <c r="E8" s="49"/>
      <c r="F8" s="49"/>
      <c r="G8" s="72"/>
      <c r="H8" s="28">
        <f aca="true" t="shared" si="0" ref="H8:H54">SUM(C8:G8)</f>
        <v>0</v>
      </c>
      <c r="J8" s="242" t="s">
        <v>97</v>
      </c>
      <c r="K8" s="242"/>
      <c r="L8" s="242"/>
      <c r="M8" s="242"/>
      <c r="N8" s="242"/>
      <c r="O8" s="242"/>
      <c r="P8" s="243">
        <v>6</v>
      </c>
      <c r="Q8" s="243"/>
    </row>
    <row r="9" spans="1:17" ht="12.75">
      <c r="A9" s="153" t="s">
        <v>23</v>
      </c>
      <c r="B9" s="153"/>
      <c r="C9" s="48"/>
      <c r="D9" s="50"/>
      <c r="E9" s="51"/>
      <c r="F9" s="51"/>
      <c r="G9" s="73"/>
      <c r="H9" s="28">
        <f t="shared" si="0"/>
        <v>0</v>
      </c>
      <c r="J9" s="239" t="s">
        <v>98</v>
      </c>
      <c r="K9" s="240"/>
      <c r="L9" s="240"/>
      <c r="M9" s="240"/>
      <c r="N9" s="240"/>
      <c r="O9" s="240"/>
      <c r="P9" s="240"/>
      <c r="Q9" s="241"/>
    </row>
    <row r="10" spans="1:17" ht="12.75">
      <c r="A10" s="153" t="s">
        <v>25</v>
      </c>
      <c r="B10" s="153"/>
      <c r="C10" s="48"/>
      <c r="D10" s="50"/>
      <c r="E10" s="51"/>
      <c r="F10" s="51"/>
      <c r="G10" s="73"/>
      <c r="H10" s="28">
        <f t="shared" si="0"/>
        <v>0</v>
      </c>
      <c r="J10" s="258" t="s">
        <v>4</v>
      </c>
      <c r="K10" s="259"/>
      <c r="L10" s="259"/>
      <c r="M10" s="259"/>
      <c r="N10" s="260" t="s">
        <v>99</v>
      </c>
      <c r="O10" s="260"/>
      <c r="P10" s="260"/>
      <c r="Q10" s="77" t="s">
        <v>100</v>
      </c>
    </row>
    <row r="11" spans="1:17" ht="13.5" thickBot="1">
      <c r="A11" s="153" t="s">
        <v>27</v>
      </c>
      <c r="B11" s="153"/>
      <c r="C11" s="48"/>
      <c r="D11" s="50"/>
      <c r="E11" s="51"/>
      <c r="F11" s="51"/>
      <c r="G11" s="73"/>
      <c r="H11" s="28">
        <f t="shared" si="0"/>
        <v>0</v>
      </c>
      <c r="J11" s="255" t="s">
        <v>280</v>
      </c>
      <c r="K11" s="256"/>
      <c r="L11" s="256"/>
      <c r="M11" s="256"/>
      <c r="N11" s="256"/>
      <c r="O11" s="256"/>
      <c r="P11" s="256"/>
      <c r="Q11" s="257"/>
    </row>
    <row r="12" spans="1:17" ht="12.75">
      <c r="A12" s="153" t="s">
        <v>166</v>
      </c>
      <c r="B12" s="153"/>
      <c r="C12" s="48"/>
      <c r="D12" s="50"/>
      <c r="E12" s="51"/>
      <c r="F12" s="51"/>
      <c r="G12" s="52"/>
      <c r="H12" s="28">
        <f t="shared" si="0"/>
        <v>0</v>
      </c>
      <c r="J12" s="252"/>
      <c r="K12" s="253"/>
      <c r="L12" s="253"/>
      <c r="M12" s="253"/>
      <c r="N12" s="254"/>
      <c r="O12" s="254"/>
      <c r="P12" s="254"/>
      <c r="Q12" s="78"/>
    </row>
    <row r="13" spans="1:17" ht="12.75">
      <c r="A13" s="153" t="s">
        <v>31</v>
      </c>
      <c r="B13" s="153"/>
      <c r="C13" s="48"/>
      <c r="D13" s="50"/>
      <c r="E13" s="51"/>
      <c r="F13" s="51"/>
      <c r="G13" s="73"/>
      <c r="H13" s="28">
        <f t="shared" si="0"/>
        <v>0</v>
      </c>
      <c r="J13" s="79"/>
      <c r="K13" s="65"/>
      <c r="L13" s="65"/>
      <c r="M13" s="66"/>
      <c r="N13" s="67"/>
      <c r="O13" s="65"/>
      <c r="P13" s="66"/>
      <c r="Q13" s="78"/>
    </row>
    <row r="14" spans="1:17" ht="12.75">
      <c r="A14" s="153" t="s">
        <v>33</v>
      </c>
      <c r="B14" s="153"/>
      <c r="C14" s="48"/>
      <c r="D14" s="50"/>
      <c r="E14" s="51"/>
      <c r="F14" s="51"/>
      <c r="G14" s="73"/>
      <c r="H14" s="28">
        <f t="shared" si="0"/>
        <v>0</v>
      </c>
      <c r="J14" s="252"/>
      <c r="K14" s="253"/>
      <c r="L14" s="253"/>
      <c r="M14" s="253"/>
      <c r="N14" s="254"/>
      <c r="O14" s="254"/>
      <c r="P14" s="254"/>
      <c r="Q14" s="78"/>
    </row>
    <row r="15" spans="1:17" ht="12.75">
      <c r="A15" s="153" t="s">
        <v>35</v>
      </c>
      <c r="B15" s="153"/>
      <c r="C15" s="48"/>
      <c r="D15" s="50"/>
      <c r="E15" s="51"/>
      <c r="F15" s="51"/>
      <c r="G15" s="52"/>
      <c r="H15" s="28">
        <f t="shared" si="0"/>
        <v>0</v>
      </c>
      <c r="J15" s="252"/>
      <c r="K15" s="253"/>
      <c r="L15" s="253"/>
      <c r="M15" s="253"/>
      <c r="N15" s="254"/>
      <c r="O15" s="254"/>
      <c r="P15" s="254"/>
      <c r="Q15" s="78"/>
    </row>
    <row r="16" spans="1:17" ht="13.5" thickBot="1">
      <c r="A16" s="153" t="s">
        <v>168</v>
      </c>
      <c r="B16" s="153"/>
      <c r="C16" s="48">
        <v>1</v>
      </c>
      <c r="D16" s="50">
        <v>1</v>
      </c>
      <c r="E16" s="51">
        <v>1</v>
      </c>
      <c r="F16" s="51">
        <v>1</v>
      </c>
      <c r="G16" s="52">
        <v>1</v>
      </c>
      <c r="H16" s="28">
        <f t="shared" si="0"/>
        <v>5</v>
      </c>
      <c r="J16" s="261"/>
      <c r="K16" s="262"/>
      <c r="L16" s="262"/>
      <c r="M16" s="262"/>
      <c r="N16" s="263"/>
      <c r="O16" s="263"/>
      <c r="P16" s="263"/>
      <c r="Q16" s="80"/>
    </row>
    <row r="17" spans="1:17" ht="12.75">
      <c r="A17" s="153" t="s">
        <v>39</v>
      </c>
      <c r="B17" s="153"/>
      <c r="C17" s="48"/>
      <c r="D17" s="50"/>
      <c r="E17" s="51"/>
      <c r="F17" s="51"/>
      <c r="G17" s="52"/>
      <c r="H17" s="28">
        <f t="shared" si="0"/>
        <v>0</v>
      </c>
      <c r="J17" s="239" t="s">
        <v>101</v>
      </c>
      <c r="K17" s="240"/>
      <c r="L17" s="240"/>
      <c r="M17" s="240"/>
      <c r="N17" s="240"/>
      <c r="O17" s="240"/>
      <c r="P17" s="240"/>
      <c r="Q17" s="241"/>
    </row>
    <row r="18" spans="1:17" ht="12.75">
      <c r="A18" s="153" t="s">
        <v>169</v>
      </c>
      <c r="B18" s="153"/>
      <c r="C18" s="48">
        <v>2</v>
      </c>
      <c r="D18" s="50">
        <v>2</v>
      </c>
      <c r="E18" s="50">
        <v>2</v>
      </c>
      <c r="F18" s="50">
        <v>1</v>
      </c>
      <c r="G18" s="53">
        <v>1</v>
      </c>
      <c r="H18" s="28">
        <f t="shared" si="0"/>
        <v>8</v>
      </c>
      <c r="J18" s="249"/>
      <c r="K18" s="250"/>
      <c r="L18" s="250"/>
      <c r="M18" s="250"/>
      <c r="N18" s="250"/>
      <c r="O18" s="250"/>
      <c r="P18" s="250"/>
      <c r="Q18" s="251"/>
    </row>
    <row r="19" spans="1:17" ht="12.75">
      <c r="A19" s="153" t="s">
        <v>170</v>
      </c>
      <c r="B19" s="153"/>
      <c r="C19" s="48"/>
      <c r="D19" s="50"/>
      <c r="E19" s="51"/>
      <c r="F19" s="51"/>
      <c r="G19" s="52"/>
      <c r="H19" s="28">
        <f t="shared" si="0"/>
        <v>0</v>
      </c>
      <c r="J19" s="249"/>
      <c r="K19" s="250"/>
      <c r="L19" s="250"/>
      <c r="M19" s="250"/>
      <c r="N19" s="250"/>
      <c r="O19" s="250"/>
      <c r="P19" s="250"/>
      <c r="Q19" s="251"/>
    </row>
    <row r="20" spans="1:17" ht="12.75">
      <c r="A20" s="153" t="s">
        <v>45</v>
      </c>
      <c r="B20" s="153"/>
      <c r="C20" s="48"/>
      <c r="D20" s="50"/>
      <c r="E20" s="51"/>
      <c r="F20" s="51"/>
      <c r="G20" s="52"/>
      <c r="H20" s="28">
        <f t="shared" si="0"/>
        <v>0</v>
      </c>
      <c r="J20" s="249"/>
      <c r="K20" s="250"/>
      <c r="L20" s="250"/>
      <c r="M20" s="250"/>
      <c r="N20" s="250"/>
      <c r="O20" s="250"/>
      <c r="P20" s="250"/>
      <c r="Q20" s="251"/>
    </row>
    <row r="21" spans="1:17" ht="12.75" customHeight="1" thickBot="1">
      <c r="A21" s="153" t="s">
        <v>171</v>
      </c>
      <c r="B21" s="153"/>
      <c r="C21" s="48"/>
      <c r="D21" s="50"/>
      <c r="E21" s="51"/>
      <c r="F21" s="51"/>
      <c r="G21" s="73"/>
      <c r="H21" s="28">
        <f t="shared" si="0"/>
        <v>0</v>
      </c>
      <c r="J21" s="255"/>
      <c r="K21" s="256"/>
      <c r="L21" s="256"/>
      <c r="M21" s="256"/>
      <c r="N21" s="256"/>
      <c r="O21" s="256"/>
      <c r="P21" s="256"/>
      <c r="Q21" s="257"/>
    </row>
    <row r="22" spans="1:17" ht="12.75">
      <c r="A22" s="153" t="s">
        <v>50</v>
      </c>
      <c r="B22" s="153"/>
      <c r="C22" s="48"/>
      <c r="D22" s="50"/>
      <c r="E22" s="51"/>
      <c r="F22" s="51"/>
      <c r="G22" s="73"/>
      <c r="H22" s="28">
        <f t="shared" si="0"/>
        <v>0</v>
      </c>
      <c r="J22" s="239" t="s">
        <v>102</v>
      </c>
      <c r="K22" s="240"/>
      <c r="L22" s="240"/>
      <c r="M22" s="240"/>
      <c r="N22" s="240"/>
      <c r="O22" s="240"/>
      <c r="P22" s="240"/>
      <c r="Q22" s="241"/>
    </row>
    <row r="23" spans="1:17" ht="12.75">
      <c r="A23" s="153" t="s">
        <v>52</v>
      </c>
      <c r="B23" s="153"/>
      <c r="C23" s="48">
        <v>1</v>
      </c>
      <c r="D23" s="50">
        <v>1</v>
      </c>
      <c r="E23" s="51">
        <v>1</v>
      </c>
      <c r="F23" s="51">
        <v>1</v>
      </c>
      <c r="G23" s="73"/>
      <c r="H23" s="28">
        <f t="shared" si="0"/>
        <v>4</v>
      </c>
      <c r="J23" s="249"/>
      <c r="K23" s="250"/>
      <c r="L23" s="250"/>
      <c r="M23" s="250"/>
      <c r="N23" s="250"/>
      <c r="O23" s="250"/>
      <c r="P23" s="250"/>
      <c r="Q23" s="251"/>
    </row>
    <row r="24" spans="1:17" ht="13.5" thickBot="1">
      <c r="A24" s="153" t="s">
        <v>54</v>
      </c>
      <c r="B24" s="153"/>
      <c r="C24" s="48"/>
      <c r="D24" s="50"/>
      <c r="E24" s="51"/>
      <c r="F24" s="51"/>
      <c r="G24" s="73"/>
      <c r="H24" s="28">
        <f t="shared" si="0"/>
        <v>0</v>
      </c>
      <c r="J24" s="255"/>
      <c r="K24" s="256"/>
      <c r="L24" s="256"/>
      <c r="M24" s="256"/>
      <c r="N24" s="256"/>
      <c r="O24" s="256"/>
      <c r="P24" s="256"/>
      <c r="Q24" s="257"/>
    </row>
    <row r="25" spans="1:17" ht="12.75">
      <c r="A25" s="153" t="s">
        <v>56</v>
      </c>
      <c r="B25" s="153"/>
      <c r="C25" s="48"/>
      <c r="D25" s="50"/>
      <c r="E25" s="51"/>
      <c r="F25" s="51"/>
      <c r="G25" s="73"/>
      <c r="H25" s="28">
        <f t="shared" si="0"/>
        <v>0</v>
      </c>
      <c r="J25" s="239" t="s">
        <v>175</v>
      </c>
      <c r="K25" s="240"/>
      <c r="L25" s="240"/>
      <c r="M25" s="240"/>
      <c r="N25" s="240"/>
      <c r="O25" s="240"/>
      <c r="P25" s="240"/>
      <c r="Q25" s="241"/>
    </row>
    <row r="26" spans="1:17" ht="12.75">
      <c r="A26" s="264" t="s">
        <v>57</v>
      </c>
      <c r="B26" s="264"/>
      <c r="C26" s="83">
        <v>1</v>
      </c>
      <c r="D26" s="135"/>
      <c r="E26" s="136"/>
      <c r="F26" s="136"/>
      <c r="G26" s="73"/>
      <c r="H26" s="28">
        <f t="shared" si="0"/>
        <v>1</v>
      </c>
      <c r="J26" s="249"/>
      <c r="K26" s="250"/>
      <c r="L26" s="250"/>
      <c r="M26" s="250"/>
      <c r="N26" s="250"/>
      <c r="O26" s="250"/>
      <c r="P26" s="250"/>
      <c r="Q26" s="251"/>
    </row>
    <row r="27" spans="1:17" ht="12.75">
      <c r="A27" s="153" t="s">
        <v>165</v>
      </c>
      <c r="B27" s="153"/>
      <c r="C27" s="48"/>
      <c r="D27" s="50"/>
      <c r="E27" s="51"/>
      <c r="F27" s="51"/>
      <c r="G27" s="73"/>
      <c r="H27" s="28">
        <f t="shared" si="0"/>
        <v>0</v>
      </c>
      <c r="J27" s="249"/>
      <c r="K27" s="250"/>
      <c r="L27" s="250"/>
      <c r="M27" s="250"/>
      <c r="N27" s="250"/>
      <c r="O27" s="250"/>
      <c r="P27" s="250"/>
      <c r="Q27" s="251"/>
    </row>
    <row r="28" spans="1:17" ht="12.75">
      <c r="A28" s="153" t="s">
        <v>167</v>
      </c>
      <c r="B28" s="153"/>
      <c r="C28" s="48"/>
      <c r="D28" s="50"/>
      <c r="E28" s="51"/>
      <c r="F28" s="50"/>
      <c r="G28" s="74"/>
      <c r="H28" s="28">
        <f t="shared" si="0"/>
        <v>0</v>
      </c>
      <c r="J28" s="249"/>
      <c r="K28" s="250"/>
      <c r="L28" s="250"/>
      <c r="M28" s="250"/>
      <c r="N28" s="250"/>
      <c r="O28" s="250"/>
      <c r="P28" s="250"/>
      <c r="Q28" s="251"/>
    </row>
    <row r="29" spans="1:17" ht="13.5" thickBot="1">
      <c r="A29" s="153" t="s">
        <v>61</v>
      </c>
      <c r="B29" s="153"/>
      <c r="C29" s="48">
        <v>1</v>
      </c>
      <c r="D29" s="50">
        <v>1</v>
      </c>
      <c r="E29" s="51">
        <v>1</v>
      </c>
      <c r="F29" s="51"/>
      <c r="G29" s="52">
        <v>1</v>
      </c>
      <c r="H29" s="28">
        <f t="shared" si="0"/>
        <v>4</v>
      </c>
      <c r="J29" s="255"/>
      <c r="K29" s="256"/>
      <c r="L29" s="256"/>
      <c r="M29" s="256"/>
      <c r="N29" s="256"/>
      <c r="O29" s="256"/>
      <c r="P29" s="256"/>
      <c r="Q29" s="257"/>
    </row>
    <row r="30" spans="1:8" ht="13.5" thickBot="1">
      <c r="A30" s="153" t="s">
        <v>63</v>
      </c>
      <c r="B30" s="153"/>
      <c r="C30" s="48">
        <v>1</v>
      </c>
      <c r="D30" s="50">
        <v>1</v>
      </c>
      <c r="E30" s="51">
        <v>1</v>
      </c>
      <c r="F30" s="51">
        <v>2</v>
      </c>
      <c r="G30" s="52"/>
      <c r="H30" s="28">
        <f t="shared" si="0"/>
        <v>5</v>
      </c>
    </row>
    <row r="31" spans="1:17" ht="12.75">
      <c r="A31" s="153" t="s">
        <v>65</v>
      </c>
      <c r="B31" s="153"/>
      <c r="C31" s="48"/>
      <c r="D31" s="50"/>
      <c r="E31" s="51"/>
      <c r="F31" s="51"/>
      <c r="G31" s="73"/>
      <c r="H31" s="28">
        <f t="shared" si="0"/>
        <v>0</v>
      </c>
      <c r="J31" s="151" t="s">
        <v>104</v>
      </c>
      <c r="K31" s="151"/>
      <c r="L31" s="151"/>
      <c r="M31" s="151"/>
      <c r="N31" s="151"/>
      <c r="O31" s="151"/>
      <c r="P31" s="151"/>
      <c r="Q31" s="151"/>
    </row>
    <row r="32" spans="1:17" ht="13.5" thickBot="1">
      <c r="A32" s="264" t="s">
        <v>172</v>
      </c>
      <c r="B32" s="264"/>
      <c r="C32" s="83">
        <v>1</v>
      </c>
      <c r="D32" s="85">
        <v>1</v>
      </c>
      <c r="E32" s="86"/>
      <c r="F32" s="86">
        <v>1</v>
      </c>
      <c r="G32" s="73"/>
      <c r="H32" s="28">
        <f t="shared" si="0"/>
        <v>3</v>
      </c>
      <c r="J32" s="265" t="s">
        <v>85</v>
      </c>
      <c r="K32" s="265"/>
      <c r="L32" s="265"/>
      <c r="M32" s="265"/>
      <c r="N32" s="265"/>
      <c r="O32" s="29" t="s">
        <v>105</v>
      </c>
      <c r="P32" s="266" t="s">
        <v>106</v>
      </c>
      <c r="Q32" s="266"/>
    </row>
    <row r="33" spans="1:17" ht="13.5" thickBot="1">
      <c r="A33" s="153" t="s">
        <v>103</v>
      </c>
      <c r="B33" s="153"/>
      <c r="C33" s="48"/>
      <c r="D33" s="54"/>
      <c r="E33" s="55"/>
      <c r="F33" s="55"/>
      <c r="G33" s="75"/>
      <c r="H33" s="28">
        <f t="shared" si="0"/>
        <v>0</v>
      </c>
      <c r="J33" s="267" t="s">
        <v>194</v>
      </c>
      <c r="K33" s="268"/>
      <c r="L33" s="268"/>
      <c r="M33" s="268"/>
      <c r="N33" s="268"/>
      <c r="O33" s="68">
        <v>15</v>
      </c>
      <c r="P33" s="269" t="s">
        <v>281</v>
      </c>
      <c r="Q33" s="270"/>
    </row>
    <row r="34" spans="1:17" ht="13.5" thickBot="1">
      <c r="A34" s="153" t="s">
        <v>70</v>
      </c>
      <c r="B34" s="153"/>
      <c r="C34" s="48"/>
      <c r="D34" s="50"/>
      <c r="E34" s="51"/>
      <c r="F34" s="51"/>
      <c r="G34" s="73"/>
      <c r="H34" s="28">
        <f t="shared" si="0"/>
        <v>0</v>
      </c>
      <c r="J34" s="271" t="s">
        <v>195</v>
      </c>
      <c r="K34" s="271"/>
      <c r="L34" s="271"/>
      <c r="M34" s="271"/>
      <c r="N34" s="271"/>
      <c r="O34" s="81">
        <v>30</v>
      </c>
      <c r="P34" s="269" t="s">
        <v>281</v>
      </c>
      <c r="Q34" s="270"/>
    </row>
    <row r="35" spans="1:17" ht="13.5" thickBot="1">
      <c r="A35" s="153" t="s">
        <v>20</v>
      </c>
      <c r="B35" s="153"/>
      <c r="C35" s="48">
        <v>1</v>
      </c>
      <c r="D35" s="50">
        <v>1</v>
      </c>
      <c r="E35" s="51">
        <v>1</v>
      </c>
      <c r="F35" s="51">
        <v>1</v>
      </c>
      <c r="G35" s="73"/>
      <c r="H35" s="28">
        <f t="shared" si="0"/>
        <v>4</v>
      </c>
      <c r="J35" s="271" t="s">
        <v>196</v>
      </c>
      <c r="K35" s="271"/>
      <c r="L35" s="271"/>
      <c r="M35" s="271"/>
      <c r="N35" s="271"/>
      <c r="O35" s="81">
        <v>30</v>
      </c>
      <c r="P35" s="269" t="s">
        <v>281</v>
      </c>
      <c r="Q35" s="270"/>
    </row>
    <row r="36" spans="1:17" ht="13.5" thickBot="1">
      <c r="A36" s="153" t="s">
        <v>24</v>
      </c>
      <c r="B36" s="153"/>
      <c r="C36" s="48"/>
      <c r="D36" s="50"/>
      <c r="E36" s="51"/>
      <c r="F36" s="51"/>
      <c r="G36" s="52"/>
      <c r="H36" s="28">
        <f t="shared" si="0"/>
        <v>0</v>
      </c>
      <c r="J36" s="271" t="s">
        <v>197</v>
      </c>
      <c r="K36" s="271"/>
      <c r="L36" s="271"/>
      <c r="M36" s="271"/>
      <c r="N36" s="271"/>
      <c r="O36" s="81">
        <v>18</v>
      </c>
      <c r="P36" s="269">
        <v>1</v>
      </c>
      <c r="Q36" s="270"/>
    </row>
    <row r="37" spans="1:17" ht="12.75" customHeight="1" thickBot="1">
      <c r="A37" s="153" t="s">
        <v>26</v>
      </c>
      <c r="B37" s="153"/>
      <c r="C37" s="48"/>
      <c r="D37" s="50"/>
      <c r="E37" s="50"/>
      <c r="F37" s="50"/>
      <c r="G37" s="73"/>
      <c r="H37" s="28">
        <f t="shared" si="0"/>
        <v>0</v>
      </c>
      <c r="J37" s="271" t="s">
        <v>198</v>
      </c>
      <c r="K37" s="271"/>
      <c r="L37" s="271"/>
      <c r="M37" s="271"/>
      <c r="N37" s="271"/>
      <c r="O37" s="81">
        <v>14</v>
      </c>
      <c r="P37" s="269" t="s">
        <v>281</v>
      </c>
      <c r="Q37" s="270"/>
    </row>
    <row r="38" spans="1:17" ht="12.75" customHeight="1" thickBot="1">
      <c r="A38" s="153" t="s">
        <v>28</v>
      </c>
      <c r="B38" s="153"/>
      <c r="C38" s="48"/>
      <c r="D38" s="50"/>
      <c r="E38" s="50"/>
      <c r="F38" s="50"/>
      <c r="G38" s="73"/>
      <c r="H38" s="28">
        <f t="shared" si="0"/>
        <v>0</v>
      </c>
      <c r="J38" s="271" t="s">
        <v>199</v>
      </c>
      <c r="K38" s="271"/>
      <c r="L38" s="271"/>
      <c r="M38" s="271"/>
      <c r="N38" s="271"/>
      <c r="O38" s="81">
        <v>18</v>
      </c>
      <c r="P38" s="269" t="s">
        <v>281</v>
      </c>
      <c r="Q38" s="270"/>
    </row>
    <row r="39" spans="1:17" ht="12.75" customHeight="1">
      <c r="A39" s="153" t="s">
        <v>30</v>
      </c>
      <c r="B39" s="153"/>
      <c r="C39" s="48">
        <v>1</v>
      </c>
      <c r="D39" s="50">
        <v>1</v>
      </c>
      <c r="E39" s="51">
        <v>1</v>
      </c>
      <c r="F39" s="51">
        <v>1</v>
      </c>
      <c r="G39" s="73"/>
      <c r="H39" s="28">
        <f t="shared" si="0"/>
        <v>4</v>
      </c>
      <c r="J39" s="244" t="s">
        <v>200</v>
      </c>
      <c r="K39" s="245"/>
      <c r="L39" s="245"/>
      <c r="M39" s="245"/>
      <c r="N39" s="246"/>
      <c r="O39" s="81">
        <v>32</v>
      </c>
      <c r="P39" s="269" t="s">
        <v>281</v>
      </c>
      <c r="Q39" s="270"/>
    </row>
    <row r="40" spans="1:17" ht="12.75" customHeight="1">
      <c r="A40" s="153" t="s">
        <v>32</v>
      </c>
      <c r="B40" s="153"/>
      <c r="C40" s="48"/>
      <c r="D40" s="50"/>
      <c r="E40" s="51"/>
      <c r="F40" s="51"/>
      <c r="G40" s="73"/>
      <c r="H40" s="28">
        <f t="shared" si="0"/>
        <v>0</v>
      </c>
      <c r="J40" s="271" t="s">
        <v>242</v>
      </c>
      <c r="K40" s="271"/>
      <c r="L40" s="271"/>
      <c r="M40" s="271"/>
      <c r="N40" s="271"/>
      <c r="O40" s="118">
        <v>31</v>
      </c>
      <c r="P40" s="247">
        <v>3</v>
      </c>
      <c r="Q40" s="273"/>
    </row>
    <row r="41" spans="1:17" ht="12.75" customHeight="1">
      <c r="A41" s="153" t="s">
        <v>34</v>
      </c>
      <c r="B41" s="153"/>
      <c r="C41" s="48"/>
      <c r="D41" s="50"/>
      <c r="E41" s="51"/>
      <c r="F41" s="51"/>
      <c r="G41" s="52"/>
      <c r="H41" s="28">
        <f t="shared" si="0"/>
        <v>0</v>
      </c>
      <c r="J41" s="271" t="s">
        <v>282</v>
      </c>
      <c r="K41" s="271"/>
      <c r="L41" s="271"/>
      <c r="M41" s="271"/>
      <c r="N41" s="271"/>
      <c r="O41" s="81">
        <v>60</v>
      </c>
      <c r="P41" s="272">
        <v>9</v>
      </c>
      <c r="Q41" s="272"/>
    </row>
    <row r="42" spans="1:17" ht="12.75" customHeight="1">
      <c r="A42" s="153" t="s">
        <v>36</v>
      </c>
      <c r="B42" s="153"/>
      <c r="C42" s="48"/>
      <c r="D42" s="50"/>
      <c r="E42" s="50"/>
      <c r="F42" s="51"/>
      <c r="G42" s="73"/>
      <c r="H42" s="28">
        <f t="shared" si="0"/>
        <v>0</v>
      </c>
      <c r="J42" s="244"/>
      <c r="K42" s="245"/>
      <c r="L42" s="245"/>
      <c r="M42" s="245"/>
      <c r="N42" s="246"/>
      <c r="O42" s="69"/>
      <c r="P42" s="247"/>
      <c r="Q42" s="248"/>
    </row>
    <row r="43" spans="1:17" ht="12.75" customHeight="1">
      <c r="A43" s="285" t="s">
        <v>38</v>
      </c>
      <c r="B43" s="286"/>
      <c r="C43" s="48"/>
      <c r="D43" s="50"/>
      <c r="E43" s="51"/>
      <c r="F43" s="51"/>
      <c r="G43" s="73"/>
      <c r="H43" s="28">
        <f t="shared" si="0"/>
        <v>0</v>
      </c>
      <c r="J43" s="244"/>
      <c r="K43" s="245"/>
      <c r="L43" s="245"/>
      <c r="M43" s="245"/>
      <c r="N43" s="246"/>
      <c r="O43" s="69"/>
      <c r="P43" s="247"/>
      <c r="Q43" s="248"/>
    </row>
    <row r="44" spans="1:17" ht="12.75" customHeight="1">
      <c r="A44" s="285" t="s">
        <v>173</v>
      </c>
      <c r="B44" s="286"/>
      <c r="C44" s="48"/>
      <c r="D44" s="50"/>
      <c r="E44" s="51"/>
      <c r="F44" s="51"/>
      <c r="G44" s="73"/>
      <c r="H44" s="28">
        <f t="shared" si="0"/>
        <v>0</v>
      </c>
      <c r="J44" s="244"/>
      <c r="K44" s="245"/>
      <c r="L44" s="245"/>
      <c r="M44" s="245"/>
      <c r="N44" s="246"/>
      <c r="O44" s="69"/>
      <c r="P44" s="283"/>
      <c r="Q44" s="284"/>
    </row>
    <row r="45" spans="1:8" ht="13.5" thickBot="1">
      <c r="A45" s="153" t="s">
        <v>42</v>
      </c>
      <c r="B45" s="153"/>
      <c r="C45" s="48">
        <v>1</v>
      </c>
      <c r="D45" s="50">
        <v>1</v>
      </c>
      <c r="E45" s="51">
        <v>1</v>
      </c>
      <c r="F45" s="51">
        <v>2</v>
      </c>
      <c r="G45" s="73"/>
      <c r="H45" s="28">
        <f t="shared" si="0"/>
        <v>5</v>
      </c>
    </row>
    <row r="46" spans="1:17" ht="12.75">
      <c r="A46" s="153" t="s">
        <v>44</v>
      </c>
      <c r="B46" s="153"/>
      <c r="C46" s="48">
        <v>1</v>
      </c>
      <c r="D46" s="56">
        <v>1</v>
      </c>
      <c r="E46" s="57">
        <v>1</v>
      </c>
      <c r="F46" s="57"/>
      <c r="G46" s="76"/>
      <c r="H46" s="28">
        <f t="shared" si="0"/>
        <v>3</v>
      </c>
      <c r="J46" s="151" t="s">
        <v>107</v>
      </c>
      <c r="K46" s="151"/>
      <c r="L46" s="151"/>
      <c r="M46" s="151"/>
      <c r="N46" s="151"/>
      <c r="O46" s="151"/>
      <c r="P46" s="151"/>
      <c r="Q46" s="151"/>
    </row>
    <row r="47" spans="1:17" ht="13.5" thickBot="1">
      <c r="A47" s="153" t="s">
        <v>46</v>
      </c>
      <c r="B47" s="153"/>
      <c r="C47" s="48"/>
      <c r="D47" s="58"/>
      <c r="E47" s="59"/>
      <c r="F47" s="59"/>
      <c r="G47" s="71"/>
      <c r="H47" s="28">
        <f t="shared" si="0"/>
        <v>0</v>
      </c>
      <c r="J47" s="265" t="s">
        <v>108</v>
      </c>
      <c r="K47" s="265"/>
      <c r="L47" s="265"/>
      <c r="M47" s="265"/>
      <c r="N47" s="265"/>
      <c r="O47" s="265"/>
      <c r="P47" s="266" t="s">
        <v>109</v>
      </c>
      <c r="Q47" s="266"/>
    </row>
    <row r="48" spans="1:17" ht="12.75" customHeight="1">
      <c r="A48" s="153" t="s">
        <v>49</v>
      </c>
      <c r="B48" s="153"/>
      <c r="C48" s="48"/>
      <c r="D48" s="58"/>
      <c r="E48" s="59"/>
      <c r="F48" s="59"/>
      <c r="G48" s="71"/>
      <c r="H48" s="28">
        <f t="shared" si="0"/>
        <v>0</v>
      </c>
      <c r="J48" s="276" t="s">
        <v>237</v>
      </c>
      <c r="K48" s="277"/>
      <c r="L48" s="277"/>
      <c r="M48" s="277"/>
      <c r="N48" s="277"/>
      <c r="O48" s="278"/>
      <c r="P48" s="279">
        <v>40</v>
      </c>
      <c r="Q48" s="280"/>
    </row>
    <row r="49" spans="1:17" ht="12.75">
      <c r="A49" s="153" t="s">
        <v>51</v>
      </c>
      <c r="B49" s="153"/>
      <c r="C49" s="48"/>
      <c r="D49" s="50"/>
      <c r="E49" s="59"/>
      <c r="F49" s="59"/>
      <c r="G49" s="60"/>
      <c r="H49" s="28">
        <f t="shared" si="0"/>
        <v>0</v>
      </c>
      <c r="J49" s="281" t="s">
        <v>238</v>
      </c>
      <c r="K49" s="253"/>
      <c r="L49" s="253"/>
      <c r="M49" s="253"/>
      <c r="N49" s="253"/>
      <c r="O49" s="253"/>
      <c r="P49" s="274">
        <v>33</v>
      </c>
      <c r="Q49" s="274"/>
    </row>
    <row r="50" spans="1:17" ht="12.75">
      <c r="A50" s="153" t="s">
        <v>69</v>
      </c>
      <c r="B50" s="153"/>
      <c r="C50" s="48"/>
      <c r="D50" s="50"/>
      <c r="E50" s="70"/>
      <c r="F50" s="70"/>
      <c r="G50" s="71"/>
      <c r="H50" s="28">
        <f t="shared" si="0"/>
        <v>0</v>
      </c>
      <c r="J50" s="281" t="s">
        <v>239</v>
      </c>
      <c r="K50" s="253"/>
      <c r="L50" s="253"/>
      <c r="M50" s="253"/>
      <c r="N50" s="253"/>
      <c r="O50" s="253"/>
      <c r="P50" s="274">
        <v>5</v>
      </c>
      <c r="Q50" s="274"/>
    </row>
    <row r="51" spans="1:17" ht="12.75">
      <c r="A51" s="153" t="s">
        <v>62</v>
      </c>
      <c r="B51" s="153"/>
      <c r="C51" s="48"/>
      <c r="D51" s="50"/>
      <c r="E51" s="70"/>
      <c r="F51" s="70"/>
      <c r="G51" s="71"/>
      <c r="H51" s="28">
        <f t="shared" si="0"/>
        <v>0</v>
      </c>
      <c r="J51" s="281" t="s">
        <v>240</v>
      </c>
      <c r="K51" s="253"/>
      <c r="L51" s="253"/>
      <c r="M51" s="253"/>
      <c r="N51" s="253"/>
      <c r="O51" s="253"/>
      <c r="P51" s="274">
        <v>37</v>
      </c>
      <c r="Q51" s="274"/>
    </row>
    <row r="52" spans="1:17" ht="12.75">
      <c r="A52" s="153" t="s">
        <v>174</v>
      </c>
      <c r="B52" s="153"/>
      <c r="C52" s="48"/>
      <c r="D52" s="50"/>
      <c r="E52" s="70"/>
      <c r="F52" s="70"/>
      <c r="G52" s="71"/>
      <c r="H52" s="28">
        <f t="shared" si="0"/>
        <v>0</v>
      </c>
      <c r="J52" s="281" t="s">
        <v>241</v>
      </c>
      <c r="K52" s="253"/>
      <c r="L52" s="253"/>
      <c r="M52" s="253"/>
      <c r="N52" s="253"/>
      <c r="O52" s="253"/>
      <c r="P52" s="274">
        <v>1</v>
      </c>
      <c r="Q52" s="274"/>
    </row>
    <row r="53" spans="1:17" ht="12.75" customHeight="1">
      <c r="A53" s="153" t="s">
        <v>64</v>
      </c>
      <c r="B53" s="153"/>
      <c r="C53" s="48"/>
      <c r="D53" s="51"/>
      <c r="E53" s="70"/>
      <c r="F53" s="70"/>
      <c r="G53" s="71"/>
      <c r="H53" s="28">
        <f t="shared" si="0"/>
        <v>0</v>
      </c>
      <c r="J53" s="275"/>
      <c r="K53" s="275"/>
      <c r="L53" s="275"/>
      <c r="M53" s="275"/>
      <c r="N53" s="275"/>
      <c r="O53" s="275"/>
      <c r="P53" s="274"/>
      <c r="Q53" s="274"/>
    </row>
    <row r="54" spans="1:17" ht="12.75" customHeight="1">
      <c r="A54" s="153" t="s">
        <v>66</v>
      </c>
      <c r="B54" s="153"/>
      <c r="C54" s="48">
        <v>2</v>
      </c>
      <c r="D54" s="51"/>
      <c r="E54" s="70"/>
      <c r="F54" s="70"/>
      <c r="G54" s="71"/>
      <c r="H54" s="28">
        <f t="shared" si="0"/>
        <v>2</v>
      </c>
      <c r="J54" s="275"/>
      <c r="K54" s="275"/>
      <c r="L54" s="275"/>
      <c r="M54" s="275"/>
      <c r="N54" s="275"/>
      <c r="O54" s="275"/>
      <c r="P54" s="274"/>
      <c r="Q54" s="274"/>
    </row>
    <row r="55" spans="1:17" ht="13.5" customHeight="1" thickBot="1">
      <c r="A55" s="282" t="s">
        <v>71</v>
      </c>
      <c r="B55" s="282"/>
      <c r="C55" s="61"/>
      <c r="D55" s="62"/>
      <c r="E55" s="63"/>
      <c r="F55" s="63"/>
      <c r="G55" s="64"/>
      <c r="H55" s="31">
        <f>SUM(H8:H54)</f>
        <v>48</v>
      </c>
      <c r="J55" s="253"/>
      <c r="K55" s="253"/>
      <c r="L55" s="253"/>
      <c r="M55" s="253"/>
      <c r="N55" s="253"/>
      <c r="O55" s="253"/>
      <c r="P55" s="274"/>
      <c r="Q55" s="274"/>
    </row>
    <row r="56" ht="12.75">
      <c r="A56" s="32" t="s">
        <v>176</v>
      </c>
    </row>
    <row r="58" spans="1:3" ht="12.75">
      <c r="A58" s="84" t="s">
        <v>208</v>
      </c>
      <c r="B58" s="84"/>
      <c r="C58" s="84"/>
    </row>
  </sheetData>
  <sheetProtection selectLockedCells="1" selectUnlockedCells="1"/>
  <mergeCells count="126">
    <mergeCell ref="P44:Q44"/>
    <mergeCell ref="J44:N44"/>
    <mergeCell ref="A44:B44"/>
    <mergeCell ref="A43:B43"/>
    <mergeCell ref="J43:N43"/>
    <mergeCell ref="P43:Q43"/>
    <mergeCell ref="A55:B55"/>
    <mergeCell ref="J55:O55"/>
    <mergeCell ref="P55:Q55"/>
    <mergeCell ref="A53:B53"/>
    <mergeCell ref="J53:O53"/>
    <mergeCell ref="J39:N39"/>
    <mergeCell ref="P39:Q39"/>
    <mergeCell ref="A50:B50"/>
    <mergeCell ref="A51:B51"/>
    <mergeCell ref="P50:Q50"/>
    <mergeCell ref="J49:O49"/>
    <mergeCell ref="P49:Q49"/>
    <mergeCell ref="A52:B52"/>
    <mergeCell ref="J50:O50"/>
    <mergeCell ref="J51:O51"/>
    <mergeCell ref="J52:O52"/>
    <mergeCell ref="P52:Q52"/>
    <mergeCell ref="P51:Q51"/>
    <mergeCell ref="J40:N40"/>
    <mergeCell ref="P40:Q40"/>
    <mergeCell ref="P53:Q53"/>
    <mergeCell ref="A54:B54"/>
    <mergeCell ref="J54:O54"/>
    <mergeCell ref="P54:Q54"/>
    <mergeCell ref="A48:B48"/>
    <mergeCell ref="J48:O48"/>
    <mergeCell ref="P48:Q48"/>
    <mergeCell ref="A49:B49"/>
    <mergeCell ref="J47:O47"/>
    <mergeCell ref="P47:Q47"/>
    <mergeCell ref="A41:B41"/>
    <mergeCell ref="A42:B42"/>
    <mergeCell ref="J41:N41"/>
    <mergeCell ref="P41:Q41"/>
    <mergeCell ref="A45:B45"/>
    <mergeCell ref="A46:B46"/>
    <mergeCell ref="J46:Q46"/>
    <mergeCell ref="A47:B47"/>
    <mergeCell ref="A39:B39"/>
    <mergeCell ref="J34:N34"/>
    <mergeCell ref="P34:Q34"/>
    <mergeCell ref="A40:B40"/>
    <mergeCell ref="J35:N35"/>
    <mergeCell ref="P35:Q35"/>
    <mergeCell ref="J36:N36"/>
    <mergeCell ref="P36:Q36"/>
    <mergeCell ref="J37:N37"/>
    <mergeCell ref="P37:Q37"/>
    <mergeCell ref="A37:B37"/>
    <mergeCell ref="J32:N32"/>
    <mergeCell ref="P32:Q32"/>
    <mergeCell ref="A29:B29"/>
    <mergeCell ref="A38:B38"/>
    <mergeCell ref="J33:N33"/>
    <mergeCell ref="P33:Q33"/>
    <mergeCell ref="J38:N38"/>
    <mergeCell ref="P38:Q38"/>
    <mergeCell ref="A34:B34"/>
    <mergeCell ref="A36:B36"/>
    <mergeCell ref="J31:Q31"/>
    <mergeCell ref="A32:B32"/>
    <mergeCell ref="J27:Q27"/>
    <mergeCell ref="A33:B33"/>
    <mergeCell ref="J28:Q28"/>
    <mergeCell ref="A30:B30"/>
    <mergeCell ref="A31:B31"/>
    <mergeCell ref="A28:B28"/>
    <mergeCell ref="A35:B35"/>
    <mergeCell ref="J24:Q24"/>
    <mergeCell ref="A25:B25"/>
    <mergeCell ref="J29:Q29"/>
    <mergeCell ref="A27:B27"/>
    <mergeCell ref="A24:B24"/>
    <mergeCell ref="J25:Q25"/>
    <mergeCell ref="A26:B26"/>
    <mergeCell ref="J22:Q22"/>
    <mergeCell ref="A17:B17"/>
    <mergeCell ref="J18:Q18"/>
    <mergeCell ref="J19:Q19"/>
    <mergeCell ref="A19:B19"/>
    <mergeCell ref="J23:Q23"/>
    <mergeCell ref="A23:B23"/>
    <mergeCell ref="J21:Q21"/>
    <mergeCell ref="A21:B21"/>
    <mergeCell ref="N16:P16"/>
    <mergeCell ref="N14:P14"/>
    <mergeCell ref="J14:M14"/>
    <mergeCell ref="J15:M15"/>
    <mergeCell ref="N15:P15"/>
    <mergeCell ref="A22:B22"/>
    <mergeCell ref="A20:B20"/>
    <mergeCell ref="J17:Q17"/>
    <mergeCell ref="J20:Q20"/>
    <mergeCell ref="A18:B18"/>
    <mergeCell ref="A16:B16"/>
    <mergeCell ref="A13:B13"/>
    <mergeCell ref="A14:B14"/>
    <mergeCell ref="A11:B11"/>
    <mergeCell ref="A12:B12"/>
    <mergeCell ref="J16:M16"/>
    <mergeCell ref="J42:N42"/>
    <mergeCell ref="P42:Q42"/>
    <mergeCell ref="J26:Q26"/>
    <mergeCell ref="A10:B10"/>
    <mergeCell ref="J12:M12"/>
    <mergeCell ref="N12:P12"/>
    <mergeCell ref="J11:Q11"/>
    <mergeCell ref="J10:M10"/>
    <mergeCell ref="N10:P10"/>
    <mergeCell ref="A15:B15"/>
    <mergeCell ref="B4:F4"/>
    <mergeCell ref="C6:F6"/>
    <mergeCell ref="G6:H6"/>
    <mergeCell ref="A7:B7"/>
    <mergeCell ref="A9:B9"/>
    <mergeCell ref="J9:Q9"/>
    <mergeCell ref="A8:B8"/>
    <mergeCell ref="J8:O8"/>
    <mergeCell ref="P8:Q8"/>
    <mergeCell ref="J7:Q7"/>
  </mergeCells>
  <printOptions/>
  <pageMargins left="0.3902777777777778" right="0.24027777777777778" top="0.2798611111111111" bottom="0.30972222222222223" header="0.5118055555555555" footer="0.5118055555555555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22">
      <selection activeCell="Q32" sqref="Q32"/>
    </sheetView>
  </sheetViews>
  <sheetFormatPr defaultColWidth="11.421875" defaultRowHeight="12.75"/>
  <cols>
    <col min="7" max="8" width="10.00390625" style="0" customWidth="1"/>
    <col min="9" max="10" width="14.28125" style="0" customWidth="1"/>
  </cols>
  <sheetData>
    <row r="1" spans="1:8" ht="17.25">
      <c r="A1" s="2" t="s">
        <v>0</v>
      </c>
      <c r="B1" s="2"/>
      <c r="H1" s="3" t="s">
        <v>110</v>
      </c>
    </row>
    <row r="2" spans="1:4" ht="12.75">
      <c r="A2" s="4" t="s">
        <v>244</v>
      </c>
      <c r="B2" s="1"/>
      <c r="C2" s="1"/>
      <c r="D2" s="1"/>
    </row>
    <row r="3" s="1" customFormat="1" ht="8.25" customHeight="1" thickBot="1"/>
    <row r="4" spans="1:6" s="1" customFormat="1" ht="12.75" customHeight="1" thickBot="1">
      <c r="A4" s="5" t="s">
        <v>2</v>
      </c>
      <c r="B4" s="137" t="s">
        <v>207</v>
      </c>
      <c r="C4" s="137"/>
      <c r="D4" s="137"/>
      <c r="E4" s="137"/>
      <c r="F4" s="137"/>
    </row>
    <row r="5" s="1" customFormat="1" ht="5.25" customHeight="1" thickBot="1"/>
    <row r="6" spans="1:14" s="32" customFormat="1" ht="12.75">
      <c r="A6" s="151" t="s">
        <v>111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s="32" customFormat="1" ht="13.5" thickBot="1">
      <c r="A7" s="289" t="s">
        <v>112</v>
      </c>
      <c r="B7" s="289"/>
      <c r="C7" s="289"/>
      <c r="D7" s="289"/>
      <c r="E7" s="290" t="s">
        <v>99</v>
      </c>
      <c r="F7" s="290"/>
      <c r="G7" s="290" t="s">
        <v>113</v>
      </c>
      <c r="H7" s="290"/>
      <c r="I7" s="290" t="s">
        <v>114</v>
      </c>
      <c r="J7" s="290"/>
      <c r="K7" s="290" t="s">
        <v>115</v>
      </c>
      <c r="L7" s="290"/>
      <c r="M7" s="266" t="s">
        <v>116</v>
      </c>
      <c r="N7" s="266"/>
    </row>
    <row r="8" spans="1:14" ht="14.25" customHeight="1">
      <c r="A8" s="300"/>
      <c r="B8" s="301"/>
      <c r="C8" s="301"/>
      <c r="D8" s="288"/>
      <c r="E8" s="287"/>
      <c r="F8" s="288"/>
      <c r="G8" s="287"/>
      <c r="H8" s="288"/>
      <c r="I8" s="287"/>
      <c r="J8" s="288"/>
      <c r="K8" s="291"/>
      <c r="L8" s="292"/>
      <c r="M8" s="293"/>
      <c r="N8" s="294"/>
    </row>
    <row r="9" spans="1:14" ht="14.25" customHeight="1">
      <c r="A9" s="295"/>
      <c r="B9" s="203"/>
      <c r="C9" s="203"/>
      <c r="D9" s="204"/>
      <c r="E9" s="202"/>
      <c r="F9" s="204"/>
      <c r="G9" s="202"/>
      <c r="H9" s="204"/>
      <c r="I9" s="202"/>
      <c r="J9" s="204"/>
      <c r="K9" s="296"/>
      <c r="L9" s="297"/>
      <c r="M9" s="298"/>
      <c r="N9" s="299"/>
    </row>
    <row r="10" spans="1:14" ht="14.25" customHeight="1">
      <c r="A10" s="295"/>
      <c r="B10" s="203"/>
      <c r="C10" s="203"/>
      <c r="D10" s="204"/>
      <c r="E10" s="202"/>
      <c r="F10" s="204"/>
      <c r="G10" s="202"/>
      <c r="H10" s="204"/>
      <c r="I10" s="202"/>
      <c r="J10" s="204"/>
      <c r="K10" s="296"/>
      <c r="L10" s="297"/>
      <c r="M10" s="298"/>
      <c r="N10" s="299"/>
    </row>
    <row r="11" spans="1:14" ht="14.25" customHeight="1">
      <c r="A11" s="295"/>
      <c r="B11" s="203"/>
      <c r="C11" s="203"/>
      <c r="D11" s="204"/>
      <c r="E11" s="202"/>
      <c r="F11" s="204"/>
      <c r="G11" s="202"/>
      <c r="H11" s="204"/>
      <c r="I11" s="202"/>
      <c r="J11" s="204"/>
      <c r="K11" s="296"/>
      <c r="L11" s="297"/>
      <c r="M11" s="298"/>
      <c r="N11" s="299"/>
    </row>
    <row r="12" spans="1:14" ht="14.25" customHeight="1">
      <c r="A12" s="295"/>
      <c r="B12" s="203"/>
      <c r="C12" s="203"/>
      <c r="D12" s="204"/>
      <c r="E12" s="202"/>
      <c r="F12" s="204"/>
      <c r="G12" s="202"/>
      <c r="H12" s="204"/>
      <c r="I12" s="202"/>
      <c r="J12" s="204"/>
      <c r="K12" s="296"/>
      <c r="L12" s="297"/>
      <c r="M12" s="298"/>
      <c r="N12" s="299"/>
    </row>
    <row r="13" spans="1:14" ht="14.25" customHeight="1">
      <c r="A13" s="295"/>
      <c r="B13" s="203"/>
      <c r="C13" s="203"/>
      <c r="D13" s="204"/>
      <c r="E13" s="202"/>
      <c r="F13" s="204"/>
      <c r="G13" s="202"/>
      <c r="H13" s="204"/>
      <c r="I13" s="202"/>
      <c r="J13" s="204"/>
      <c r="K13" s="296"/>
      <c r="L13" s="297"/>
      <c r="M13" s="298"/>
      <c r="N13" s="299"/>
    </row>
    <row r="14" spans="1:14" ht="14.25" customHeight="1">
      <c r="A14" s="295"/>
      <c r="B14" s="203"/>
      <c r="C14" s="203"/>
      <c r="D14" s="204"/>
      <c r="E14" s="202"/>
      <c r="F14" s="204"/>
      <c r="G14" s="202"/>
      <c r="H14" s="204"/>
      <c r="I14" s="202"/>
      <c r="J14" s="204"/>
      <c r="K14" s="298"/>
      <c r="L14" s="302"/>
      <c r="M14" s="298"/>
      <c r="N14" s="299"/>
    </row>
    <row r="15" spans="1:14" ht="14.25" customHeight="1">
      <c r="A15" s="295"/>
      <c r="B15" s="203"/>
      <c r="C15" s="203"/>
      <c r="D15" s="204"/>
      <c r="E15" s="202"/>
      <c r="F15" s="204"/>
      <c r="G15" s="202"/>
      <c r="H15" s="204"/>
      <c r="I15" s="202"/>
      <c r="J15" s="204"/>
      <c r="K15" s="296"/>
      <c r="L15" s="297"/>
      <c r="M15" s="298"/>
      <c r="N15" s="299"/>
    </row>
    <row r="16" spans="1:14" ht="14.25" customHeight="1">
      <c r="A16" s="295"/>
      <c r="B16" s="203"/>
      <c r="C16" s="203"/>
      <c r="D16" s="204"/>
      <c r="E16" s="202"/>
      <c r="F16" s="204"/>
      <c r="G16" s="202"/>
      <c r="H16" s="204"/>
      <c r="I16" s="202"/>
      <c r="J16" s="204"/>
      <c r="K16" s="202"/>
      <c r="L16" s="204"/>
      <c r="M16" s="192"/>
      <c r="N16" s="201"/>
    </row>
    <row r="17" spans="1:14" ht="14.25" customHeight="1">
      <c r="A17" s="303"/>
      <c r="B17" s="303"/>
      <c r="C17" s="303"/>
      <c r="D17" s="303"/>
      <c r="E17" s="212"/>
      <c r="F17" s="212"/>
      <c r="G17" s="212"/>
      <c r="H17" s="212"/>
      <c r="I17" s="212"/>
      <c r="J17" s="212"/>
      <c r="K17" s="212"/>
      <c r="L17" s="212"/>
      <c r="M17" s="214"/>
      <c r="N17" s="214"/>
    </row>
    <row r="18" spans="1:14" ht="14.25" customHeight="1">
      <c r="A18" s="303"/>
      <c r="B18" s="303"/>
      <c r="C18" s="303"/>
      <c r="D18" s="303"/>
      <c r="E18" s="212"/>
      <c r="F18" s="212"/>
      <c r="G18" s="212"/>
      <c r="H18" s="212"/>
      <c r="I18" s="212"/>
      <c r="J18" s="212"/>
      <c r="K18" s="212"/>
      <c r="L18" s="212"/>
      <c r="M18" s="214"/>
      <c r="N18" s="214"/>
    </row>
    <row r="19" spans="1:14" ht="14.25" customHeight="1">
      <c r="A19" s="303"/>
      <c r="B19" s="303"/>
      <c r="C19" s="303"/>
      <c r="D19" s="303"/>
      <c r="E19" s="212"/>
      <c r="F19" s="212"/>
      <c r="G19" s="212"/>
      <c r="H19" s="212"/>
      <c r="I19" s="212"/>
      <c r="J19" s="212"/>
      <c r="K19" s="212"/>
      <c r="L19" s="212"/>
      <c r="M19" s="214"/>
      <c r="N19" s="214"/>
    </row>
    <row r="20" spans="1:14" ht="12.75">
      <c r="A20" s="303"/>
      <c r="B20" s="303"/>
      <c r="C20" s="303"/>
      <c r="D20" s="303"/>
      <c r="E20" s="212"/>
      <c r="F20" s="212"/>
      <c r="G20" s="212"/>
      <c r="H20" s="212"/>
      <c r="I20" s="212"/>
      <c r="J20" s="212"/>
      <c r="K20" s="212"/>
      <c r="L20" s="212"/>
      <c r="M20" s="214"/>
      <c r="N20" s="214"/>
    </row>
    <row r="21" spans="1:14" ht="12.75" customHeight="1">
      <c r="A21" s="303"/>
      <c r="B21" s="303"/>
      <c r="C21" s="303"/>
      <c r="D21" s="303"/>
      <c r="E21" s="212"/>
      <c r="F21" s="212"/>
      <c r="G21" s="212"/>
      <c r="H21" s="212"/>
      <c r="I21" s="212"/>
      <c r="J21" s="212"/>
      <c r="K21" s="212"/>
      <c r="L21" s="212"/>
      <c r="M21" s="214"/>
      <c r="N21" s="214"/>
    </row>
    <row r="22" spans="1:14" ht="13.5" thickBot="1">
      <c r="A22" s="216"/>
      <c r="B22" s="216"/>
      <c r="C22" s="216"/>
      <c r="D22" s="216"/>
      <c r="E22" s="215"/>
      <c r="F22" s="215"/>
      <c r="G22" s="215"/>
      <c r="H22" s="215"/>
      <c r="I22" s="215"/>
      <c r="J22" s="215"/>
      <c r="K22" s="215"/>
      <c r="L22" s="215"/>
      <c r="M22" s="218"/>
      <c r="N22" s="218"/>
    </row>
    <row r="24" ht="13.5" thickBot="1"/>
    <row r="25" spans="1:14" s="32" customFormat="1" ht="12.75" customHeight="1">
      <c r="A25" s="151" t="s">
        <v>117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14" s="32" customFormat="1" ht="13.5" thickBot="1">
      <c r="A26" s="289" t="s">
        <v>118</v>
      </c>
      <c r="B26" s="289"/>
      <c r="C26" s="289"/>
      <c r="D26" s="289"/>
      <c r="E26" s="290" t="s">
        <v>119</v>
      </c>
      <c r="F26" s="290"/>
      <c r="G26" s="290" t="s">
        <v>120</v>
      </c>
      <c r="H26" s="290"/>
      <c r="I26" s="290"/>
      <c r="J26" s="290"/>
      <c r="K26" s="290"/>
      <c r="L26" s="290"/>
      <c r="M26" s="266" t="s">
        <v>121</v>
      </c>
      <c r="N26" s="266"/>
    </row>
    <row r="27" spans="1:14" ht="12.75">
      <c r="A27" s="304" t="s">
        <v>213</v>
      </c>
      <c r="B27" s="208"/>
      <c r="C27" s="208"/>
      <c r="D27" s="208"/>
      <c r="E27" s="306">
        <v>43230</v>
      </c>
      <c r="F27" s="306"/>
      <c r="G27" s="307" t="s">
        <v>214</v>
      </c>
      <c r="H27" s="307"/>
      <c r="I27" s="307"/>
      <c r="J27" s="307"/>
      <c r="K27" s="307"/>
      <c r="L27" s="307"/>
      <c r="M27" s="308">
        <v>6</v>
      </c>
      <c r="N27" s="308"/>
    </row>
    <row r="28" spans="1:14" ht="12.75">
      <c r="A28" s="304" t="s">
        <v>215</v>
      </c>
      <c r="B28" s="208"/>
      <c r="C28" s="208"/>
      <c r="D28" s="208"/>
      <c r="E28" s="305">
        <v>43136</v>
      </c>
      <c r="F28" s="210"/>
      <c r="G28" s="210" t="s">
        <v>214</v>
      </c>
      <c r="H28" s="210"/>
      <c r="I28" s="210"/>
      <c r="J28" s="210"/>
      <c r="K28" s="210"/>
      <c r="L28" s="210"/>
      <c r="M28" s="211">
        <v>0</v>
      </c>
      <c r="N28" s="211"/>
    </row>
    <row r="29" spans="1:14" ht="12.75">
      <c r="A29" s="304" t="s">
        <v>209</v>
      </c>
      <c r="B29" s="208"/>
      <c r="C29" s="208"/>
      <c r="D29" s="208"/>
      <c r="E29" s="305">
        <v>43167</v>
      </c>
      <c r="F29" s="210"/>
      <c r="G29" s="210" t="s">
        <v>214</v>
      </c>
      <c r="H29" s="210"/>
      <c r="I29" s="210"/>
      <c r="J29" s="210"/>
      <c r="K29" s="210"/>
      <c r="L29" s="210"/>
      <c r="M29" s="211">
        <v>0</v>
      </c>
      <c r="N29" s="211"/>
    </row>
    <row r="30" spans="1:14" ht="12.75">
      <c r="A30" s="304" t="s">
        <v>216</v>
      </c>
      <c r="B30" s="208"/>
      <c r="C30" s="208"/>
      <c r="D30" s="208"/>
      <c r="E30" s="305">
        <v>43418</v>
      </c>
      <c r="F30" s="210"/>
      <c r="G30" s="210" t="s">
        <v>214</v>
      </c>
      <c r="H30" s="210"/>
      <c r="I30" s="210"/>
      <c r="J30" s="210"/>
      <c r="K30" s="210"/>
      <c r="L30" s="210"/>
      <c r="M30" s="211">
        <v>0</v>
      </c>
      <c r="N30" s="211"/>
    </row>
    <row r="31" spans="1:14" ht="12.75">
      <c r="A31" s="304" t="s">
        <v>217</v>
      </c>
      <c r="B31" s="208"/>
      <c r="C31" s="208"/>
      <c r="D31" s="208"/>
      <c r="E31" s="305">
        <v>43136</v>
      </c>
      <c r="F31" s="210"/>
      <c r="G31" s="210" t="s">
        <v>214</v>
      </c>
      <c r="H31" s="210"/>
      <c r="I31" s="210"/>
      <c r="J31" s="210"/>
      <c r="K31" s="210"/>
      <c r="L31" s="210"/>
      <c r="M31" s="211">
        <v>0</v>
      </c>
      <c r="N31" s="211"/>
    </row>
    <row r="32" spans="1:14" ht="12.75">
      <c r="A32" s="304" t="s">
        <v>218</v>
      </c>
      <c r="B32" s="208"/>
      <c r="C32" s="208"/>
      <c r="D32" s="208"/>
      <c r="E32" s="305">
        <v>43179</v>
      </c>
      <c r="F32" s="210"/>
      <c r="G32" s="210" t="s">
        <v>214</v>
      </c>
      <c r="H32" s="210"/>
      <c r="I32" s="210"/>
      <c r="J32" s="210"/>
      <c r="K32" s="210"/>
      <c r="L32" s="210"/>
      <c r="M32" s="211">
        <v>15</v>
      </c>
      <c r="N32" s="211"/>
    </row>
    <row r="33" spans="1:14" ht="12.75">
      <c r="A33" s="304" t="s">
        <v>219</v>
      </c>
      <c r="B33" s="208"/>
      <c r="C33" s="208"/>
      <c r="D33" s="208"/>
      <c r="E33" s="305">
        <v>43448</v>
      </c>
      <c r="F33" s="210"/>
      <c r="G33" s="210" t="s">
        <v>214</v>
      </c>
      <c r="H33" s="210"/>
      <c r="I33" s="210"/>
      <c r="J33" s="210"/>
      <c r="K33" s="210"/>
      <c r="L33" s="210"/>
      <c r="M33" s="211">
        <v>0</v>
      </c>
      <c r="N33" s="211"/>
    </row>
    <row r="34" spans="1:14" ht="12.75">
      <c r="A34" s="304" t="s">
        <v>220</v>
      </c>
      <c r="B34" s="208"/>
      <c r="C34" s="208"/>
      <c r="D34" s="208"/>
      <c r="E34" s="305">
        <v>43258</v>
      </c>
      <c r="F34" s="210"/>
      <c r="G34" s="210" t="s">
        <v>214</v>
      </c>
      <c r="H34" s="210"/>
      <c r="I34" s="210"/>
      <c r="J34" s="210"/>
      <c r="K34" s="210"/>
      <c r="L34" s="210"/>
      <c r="M34" s="211">
        <v>0</v>
      </c>
      <c r="N34" s="211"/>
    </row>
    <row r="35" spans="1:14" ht="12.75">
      <c r="A35" s="304" t="s">
        <v>221</v>
      </c>
      <c r="B35" s="208"/>
      <c r="C35" s="208"/>
      <c r="D35" s="208"/>
      <c r="E35" s="305">
        <v>43167</v>
      </c>
      <c r="F35" s="210"/>
      <c r="G35" s="210" t="s">
        <v>214</v>
      </c>
      <c r="H35" s="210"/>
      <c r="I35" s="210"/>
      <c r="J35" s="210"/>
      <c r="K35" s="210"/>
      <c r="L35" s="210"/>
      <c r="M35" s="211">
        <v>0</v>
      </c>
      <c r="N35" s="211"/>
    </row>
    <row r="36" spans="1:14" ht="12.75">
      <c r="A36" s="304" t="s">
        <v>222</v>
      </c>
      <c r="B36" s="208"/>
      <c r="C36" s="208"/>
      <c r="D36" s="208"/>
      <c r="E36" s="305">
        <v>42794</v>
      </c>
      <c r="F36" s="210"/>
      <c r="G36" s="210" t="s">
        <v>214</v>
      </c>
      <c r="H36" s="210"/>
      <c r="I36" s="210"/>
      <c r="J36" s="210"/>
      <c r="K36" s="210"/>
      <c r="L36" s="210"/>
      <c r="M36" s="211">
        <v>1</v>
      </c>
      <c r="N36" s="211"/>
    </row>
    <row r="37" spans="1:14" ht="12.75">
      <c r="A37" s="304" t="s">
        <v>210</v>
      </c>
      <c r="B37" s="208"/>
      <c r="C37" s="208"/>
      <c r="D37" s="208"/>
      <c r="E37" s="305">
        <v>43032</v>
      </c>
      <c r="F37" s="210"/>
      <c r="G37" s="210" t="s">
        <v>214</v>
      </c>
      <c r="H37" s="210"/>
      <c r="I37" s="210"/>
      <c r="J37" s="210"/>
      <c r="K37" s="210"/>
      <c r="L37" s="210"/>
      <c r="M37" s="211">
        <v>1</v>
      </c>
      <c r="N37" s="211"/>
    </row>
    <row r="38" spans="1:14" ht="12.75">
      <c r="A38" s="304" t="s">
        <v>223</v>
      </c>
      <c r="B38" s="208"/>
      <c r="C38" s="208"/>
      <c r="D38" s="208"/>
      <c r="E38" s="305">
        <v>42678</v>
      </c>
      <c r="F38" s="210"/>
      <c r="G38" s="210" t="s">
        <v>214</v>
      </c>
      <c r="H38" s="210"/>
      <c r="I38" s="210"/>
      <c r="J38" s="210"/>
      <c r="K38" s="210"/>
      <c r="L38" s="210"/>
      <c r="M38" s="309">
        <v>0</v>
      </c>
      <c r="N38" s="309"/>
    </row>
    <row r="39" spans="1:15" ht="12.75">
      <c r="A39" s="304" t="s">
        <v>224</v>
      </c>
      <c r="B39" s="208"/>
      <c r="C39" s="208"/>
      <c r="D39" s="208"/>
      <c r="E39" s="305">
        <v>43395</v>
      </c>
      <c r="F39" s="199"/>
      <c r="G39" s="210" t="s">
        <v>214</v>
      </c>
      <c r="H39" s="210"/>
      <c r="I39" s="210"/>
      <c r="J39" s="210"/>
      <c r="K39" s="210"/>
      <c r="L39" s="210"/>
      <c r="M39" s="321">
        <v>0</v>
      </c>
      <c r="N39" s="321"/>
      <c r="O39" s="113"/>
    </row>
    <row r="40" spans="1:14" ht="12.75">
      <c r="A40" s="304" t="s">
        <v>225</v>
      </c>
      <c r="B40" s="208"/>
      <c r="C40" s="208"/>
      <c r="D40" s="208"/>
      <c r="E40" s="305">
        <v>42558</v>
      </c>
      <c r="F40" s="210"/>
      <c r="G40" s="210" t="s">
        <v>214</v>
      </c>
      <c r="H40" s="210"/>
      <c r="I40" s="210"/>
      <c r="J40" s="210"/>
      <c r="K40" s="210"/>
      <c r="L40" s="210"/>
      <c r="M40" s="322">
        <v>120</v>
      </c>
      <c r="N40" s="323"/>
    </row>
    <row r="41" spans="1:14" ht="12.75">
      <c r="A41" s="304" t="s">
        <v>226</v>
      </c>
      <c r="B41" s="208"/>
      <c r="C41" s="208"/>
      <c r="D41" s="208"/>
      <c r="E41" s="305">
        <v>42668</v>
      </c>
      <c r="F41" s="210"/>
      <c r="G41" s="210" t="s">
        <v>214</v>
      </c>
      <c r="H41" s="210"/>
      <c r="I41" s="210"/>
      <c r="J41" s="210"/>
      <c r="K41" s="210"/>
      <c r="L41" s="210"/>
      <c r="M41" s="310">
        <v>0</v>
      </c>
      <c r="N41" s="324"/>
    </row>
    <row r="42" spans="1:14" ht="12.75">
      <c r="A42" s="304" t="s">
        <v>227</v>
      </c>
      <c r="B42" s="208"/>
      <c r="C42" s="208"/>
      <c r="D42" s="208"/>
      <c r="E42" s="305">
        <v>43580</v>
      </c>
      <c r="F42" s="210"/>
      <c r="G42" s="210" t="s">
        <v>214</v>
      </c>
      <c r="H42" s="210"/>
      <c r="I42" s="210"/>
      <c r="J42" s="210"/>
      <c r="K42" s="210"/>
      <c r="L42" s="210"/>
      <c r="M42" s="210">
        <v>0</v>
      </c>
      <c r="N42" s="210"/>
    </row>
    <row r="43" spans="1:14" ht="12.75">
      <c r="A43" s="210" t="s">
        <v>228</v>
      </c>
      <c r="B43" s="210"/>
      <c r="C43" s="210"/>
      <c r="D43" s="210"/>
      <c r="E43" s="210" t="s">
        <v>229</v>
      </c>
      <c r="F43" s="210"/>
      <c r="G43" s="210" t="s">
        <v>214</v>
      </c>
      <c r="H43" s="210"/>
      <c r="I43" s="210"/>
      <c r="J43" s="210"/>
      <c r="K43" s="210"/>
      <c r="L43" s="210"/>
      <c r="M43" s="210">
        <v>0</v>
      </c>
      <c r="N43" s="210"/>
    </row>
    <row r="44" spans="1:14" ht="12.75">
      <c r="A44" s="210" t="s">
        <v>211</v>
      </c>
      <c r="B44" s="210"/>
      <c r="C44" s="210"/>
      <c r="D44" s="210"/>
      <c r="E44" s="305">
        <v>42907</v>
      </c>
      <c r="F44" s="210"/>
      <c r="G44" s="210" t="s">
        <v>214</v>
      </c>
      <c r="H44" s="210"/>
      <c r="I44" s="210"/>
      <c r="J44" s="210"/>
      <c r="K44" s="210"/>
      <c r="L44" s="210"/>
      <c r="M44" s="210">
        <v>0</v>
      </c>
      <c r="N44" s="210"/>
    </row>
    <row r="45" spans="1:14" ht="12.75">
      <c r="A45" s="210" t="s">
        <v>230</v>
      </c>
      <c r="B45" s="210"/>
      <c r="C45" s="210"/>
      <c r="D45" s="210"/>
      <c r="E45" s="305">
        <v>42485</v>
      </c>
      <c r="F45" s="210"/>
      <c r="G45" s="210" t="s">
        <v>214</v>
      </c>
      <c r="H45" s="210"/>
      <c r="I45" s="210"/>
      <c r="J45" s="210"/>
      <c r="K45" s="210"/>
      <c r="L45" s="210"/>
      <c r="M45" s="210">
        <v>0</v>
      </c>
      <c r="N45" s="210"/>
    </row>
    <row r="46" spans="1:14" ht="12.75">
      <c r="A46" s="210" t="s">
        <v>231</v>
      </c>
      <c r="B46" s="210"/>
      <c r="C46" s="210"/>
      <c r="D46" s="210"/>
      <c r="E46" s="305">
        <v>43053</v>
      </c>
      <c r="F46" s="210"/>
      <c r="G46" s="210" t="s">
        <v>214</v>
      </c>
      <c r="H46" s="210"/>
      <c r="I46" s="210"/>
      <c r="J46" s="210"/>
      <c r="K46" s="210"/>
      <c r="L46" s="210"/>
      <c r="M46" s="210">
        <v>0</v>
      </c>
      <c r="N46" s="210"/>
    </row>
    <row r="47" spans="1:14" ht="12.75">
      <c r="A47" s="210" t="s">
        <v>212</v>
      </c>
      <c r="B47" s="210"/>
      <c r="C47" s="210"/>
      <c r="D47" s="210"/>
      <c r="E47" s="311">
        <v>42758</v>
      </c>
      <c r="F47" s="312"/>
      <c r="G47" s="210" t="s">
        <v>214</v>
      </c>
      <c r="H47" s="210"/>
      <c r="I47" s="210"/>
      <c r="J47" s="210"/>
      <c r="K47" s="210"/>
      <c r="L47" s="210"/>
      <c r="M47" s="210">
        <v>0</v>
      </c>
      <c r="N47" s="210"/>
    </row>
    <row r="48" spans="1:14" ht="12.75">
      <c r="A48" s="210" t="s">
        <v>232</v>
      </c>
      <c r="B48" s="210"/>
      <c r="C48" s="210"/>
      <c r="D48" s="210"/>
      <c r="E48" s="311">
        <v>42814</v>
      </c>
      <c r="F48" s="312"/>
      <c r="G48" s="210" t="s">
        <v>214</v>
      </c>
      <c r="H48" s="210"/>
      <c r="I48" s="210"/>
      <c r="J48" s="210"/>
      <c r="K48" s="210"/>
      <c r="L48" s="210"/>
      <c r="M48" s="210">
        <v>0</v>
      </c>
      <c r="N48" s="210"/>
    </row>
    <row r="49" spans="1:14" ht="12.75">
      <c r="A49" s="210" t="s">
        <v>233</v>
      </c>
      <c r="B49" s="210"/>
      <c r="C49" s="210"/>
      <c r="D49" s="210"/>
      <c r="E49" s="311">
        <v>43535</v>
      </c>
      <c r="F49" s="312"/>
      <c r="G49" s="210" t="s">
        <v>214</v>
      </c>
      <c r="H49" s="210"/>
      <c r="I49" s="210"/>
      <c r="J49" s="210"/>
      <c r="K49" s="210"/>
      <c r="L49" s="210"/>
      <c r="M49" s="210">
        <v>0</v>
      </c>
      <c r="N49" s="210"/>
    </row>
    <row r="50" spans="1:14" ht="12.75">
      <c r="A50" s="210" t="s">
        <v>234</v>
      </c>
      <c r="B50" s="210"/>
      <c r="C50" s="210"/>
      <c r="D50" s="210"/>
      <c r="E50" s="311">
        <v>43322</v>
      </c>
      <c r="F50" s="312"/>
      <c r="G50" s="210" t="s">
        <v>214</v>
      </c>
      <c r="H50" s="210"/>
      <c r="I50" s="210"/>
      <c r="J50" s="210"/>
      <c r="K50" s="210"/>
      <c r="L50" s="210"/>
      <c r="M50" s="210">
        <v>0</v>
      </c>
      <c r="N50" s="210"/>
    </row>
    <row r="51" spans="1:14" ht="12.75">
      <c r="A51" s="210" t="s">
        <v>235</v>
      </c>
      <c r="B51" s="210"/>
      <c r="C51" s="210"/>
      <c r="D51" s="210"/>
      <c r="E51" s="311">
        <v>43322</v>
      </c>
      <c r="F51" s="312"/>
      <c r="G51" s="210" t="s">
        <v>214</v>
      </c>
      <c r="H51" s="210"/>
      <c r="I51" s="210"/>
      <c r="J51" s="210"/>
      <c r="K51" s="210"/>
      <c r="L51" s="210"/>
      <c r="M51" s="210">
        <v>0</v>
      </c>
      <c r="N51" s="210"/>
    </row>
    <row r="52" spans="1:14" ht="12.75">
      <c r="A52" s="199" t="s">
        <v>236</v>
      </c>
      <c r="B52" s="310"/>
      <c r="C52" s="310"/>
      <c r="D52" s="200"/>
      <c r="E52" s="311"/>
      <c r="F52" s="312"/>
      <c r="G52" s="210" t="s">
        <v>214</v>
      </c>
      <c r="H52" s="210"/>
      <c r="I52" s="210"/>
      <c r="J52" s="210"/>
      <c r="K52" s="210"/>
      <c r="L52" s="210"/>
      <c r="M52" s="210">
        <v>40</v>
      </c>
      <c r="N52" s="210"/>
    </row>
    <row r="53" spans="1:14" ht="12.75">
      <c r="A53" s="114"/>
      <c r="B53" s="116"/>
      <c r="C53" s="116"/>
      <c r="D53" s="115"/>
      <c r="E53" s="311"/>
      <c r="F53" s="312"/>
      <c r="G53" s="210"/>
      <c r="H53" s="210"/>
      <c r="I53" s="210"/>
      <c r="J53" s="210"/>
      <c r="K53" s="210"/>
      <c r="L53" s="210"/>
      <c r="M53" s="210"/>
      <c r="N53" s="210"/>
    </row>
    <row r="55" ht="13.5" thickBot="1"/>
    <row r="56" spans="1:11" ht="12.75">
      <c r="A56" s="151" t="s">
        <v>164</v>
      </c>
      <c r="B56" s="151"/>
      <c r="C56" s="151"/>
      <c r="D56" s="151"/>
      <c r="E56" s="151"/>
      <c r="F56" s="151"/>
      <c r="H56" s="151" t="s">
        <v>122</v>
      </c>
      <c r="I56" s="151"/>
      <c r="J56" s="151"/>
      <c r="K56" s="151"/>
    </row>
    <row r="57" spans="1:11" ht="13.5" thickBot="1">
      <c r="A57" s="289" t="s">
        <v>123</v>
      </c>
      <c r="B57" s="289"/>
      <c r="C57" s="289"/>
      <c r="D57" s="289"/>
      <c r="E57" s="266" t="s">
        <v>124</v>
      </c>
      <c r="F57" s="266"/>
      <c r="H57" s="154" t="s">
        <v>125</v>
      </c>
      <c r="I57" s="154"/>
      <c r="J57" s="154"/>
      <c r="K57" s="17"/>
    </row>
    <row r="58" spans="1:11" ht="12.75">
      <c r="A58" s="313"/>
      <c r="B58" s="313"/>
      <c r="C58" s="313"/>
      <c r="D58" s="313"/>
      <c r="E58" s="314"/>
      <c r="F58" s="314"/>
      <c r="H58" s="154" t="s">
        <v>126</v>
      </c>
      <c r="I58" s="154"/>
      <c r="J58" s="154"/>
      <c r="K58" s="17"/>
    </row>
    <row r="59" spans="1:11" ht="13.5" thickBot="1">
      <c r="A59" s="315"/>
      <c r="B59" s="315"/>
      <c r="C59" s="315"/>
      <c r="D59" s="315"/>
      <c r="E59" s="142"/>
      <c r="F59" s="142"/>
      <c r="H59" s="289" t="s">
        <v>127</v>
      </c>
      <c r="I59" s="289"/>
      <c r="J59" s="289"/>
      <c r="K59" s="19"/>
    </row>
    <row r="60" spans="1:11" ht="12.75">
      <c r="A60" s="315"/>
      <c r="B60" s="315"/>
      <c r="C60" s="315"/>
      <c r="D60" s="315"/>
      <c r="E60" s="317"/>
      <c r="F60" s="317"/>
      <c r="H60" s="32"/>
      <c r="I60" s="32"/>
      <c r="J60" s="32"/>
      <c r="K60" s="32"/>
    </row>
    <row r="61" spans="1:11" ht="13.5" thickBot="1">
      <c r="A61" s="315"/>
      <c r="B61" s="315"/>
      <c r="C61" s="315"/>
      <c r="D61" s="315"/>
      <c r="E61" s="142"/>
      <c r="F61" s="142"/>
      <c r="H61" s="32"/>
      <c r="I61" s="32"/>
      <c r="J61" s="32"/>
      <c r="K61" s="32"/>
    </row>
    <row r="62" spans="1:11" ht="13.5" thickBot="1">
      <c r="A62" s="315"/>
      <c r="B62" s="315"/>
      <c r="C62" s="315"/>
      <c r="D62" s="315"/>
      <c r="E62" s="142"/>
      <c r="F62" s="142"/>
      <c r="H62" s="316" t="s">
        <v>128</v>
      </c>
      <c r="I62" s="316"/>
      <c r="J62" s="316"/>
      <c r="K62" s="34"/>
    </row>
    <row r="63" spans="1:11" ht="13.5" thickBot="1">
      <c r="A63" s="315"/>
      <c r="B63" s="315"/>
      <c r="C63" s="315"/>
      <c r="D63" s="315"/>
      <c r="E63" s="142"/>
      <c r="F63" s="142"/>
      <c r="H63" s="32"/>
      <c r="I63" s="32"/>
      <c r="J63" s="32"/>
      <c r="K63" s="32"/>
    </row>
    <row r="64" spans="1:11" ht="13.5" thickBot="1">
      <c r="A64" s="315"/>
      <c r="B64" s="315"/>
      <c r="C64" s="315"/>
      <c r="D64" s="315"/>
      <c r="E64" s="142"/>
      <c r="F64" s="142"/>
      <c r="H64" s="316" t="s">
        <v>129</v>
      </c>
      <c r="I64" s="316"/>
      <c r="J64" s="316"/>
      <c r="K64" s="34"/>
    </row>
    <row r="65" spans="1:11" ht="13.5" thickBot="1">
      <c r="A65" s="315"/>
      <c r="B65" s="315"/>
      <c r="C65" s="315"/>
      <c r="D65" s="315"/>
      <c r="E65" s="142"/>
      <c r="F65" s="142"/>
      <c r="H65" s="32"/>
      <c r="I65" s="32"/>
      <c r="J65" s="32"/>
      <c r="K65" s="32"/>
    </row>
    <row r="66" spans="1:11" ht="12.75" customHeight="1">
      <c r="A66" s="315"/>
      <c r="B66" s="315"/>
      <c r="C66" s="315"/>
      <c r="D66" s="315"/>
      <c r="E66" s="142"/>
      <c r="F66" s="142"/>
      <c r="H66" s="32"/>
      <c r="I66" s="318" t="s">
        <v>124</v>
      </c>
      <c r="J66" s="318"/>
      <c r="K66" s="35"/>
    </row>
    <row r="67" spans="1:11" ht="12.75" customHeight="1">
      <c r="A67" s="315"/>
      <c r="B67" s="315"/>
      <c r="C67" s="315"/>
      <c r="D67" s="315"/>
      <c r="E67" s="142"/>
      <c r="F67" s="142"/>
      <c r="H67" s="32"/>
      <c r="I67" s="154" t="s">
        <v>130</v>
      </c>
      <c r="J67" s="154"/>
      <c r="K67" s="36"/>
    </row>
    <row r="68" spans="1:11" ht="13.5" thickBot="1">
      <c r="A68" s="315"/>
      <c r="B68" s="315"/>
      <c r="C68" s="315"/>
      <c r="D68" s="315"/>
      <c r="E68" s="317"/>
      <c r="F68" s="317"/>
      <c r="H68" s="32"/>
      <c r="I68" s="289" t="s">
        <v>131</v>
      </c>
      <c r="J68" s="289"/>
      <c r="K68" s="19"/>
    </row>
    <row r="69" spans="1:6" ht="12.75">
      <c r="A69" s="315"/>
      <c r="B69" s="315"/>
      <c r="C69" s="315"/>
      <c r="D69" s="315"/>
      <c r="E69" s="142"/>
      <c r="F69" s="142"/>
    </row>
    <row r="70" spans="1:6" ht="12.75">
      <c r="A70" s="315"/>
      <c r="B70" s="315"/>
      <c r="C70" s="315"/>
      <c r="D70" s="315"/>
      <c r="E70" s="142"/>
      <c r="F70" s="142"/>
    </row>
    <row r="71" spans="1:6" ht="12.75" customHeight="1">
      <c r="A71" s="315"/>
      <c r="B71" s="315"/>
      <c r="C71" s="315"/>
      <c r="D71" s="315"/>
      <c r="E71" s="142"/>
      <c r="F71" s="142"/>
    </row>
    <row r="72" spans="1:6" ht="12.75" customHeight="1" thickBot="1">
      <c r="A72" s="319"/>
      <c r="B72" s="319"/>
      <c r="C72" s="319"/>
      <c r="D72" s="319"/>
      <c r="E72" s="320"/>
      <c r="F72" s="320"/>
    </row>
  </sheetData>
  <sheetProtection selectLockedCells="1" selectUnlockedCells="1"/>
  <mergeCells count="252">
    <mergeCell ref="G49:L49"/>
    <mergeCell ref="G50:L50"/>
    <mergeCell ref="G51:L51"/>
    <mergeCell ref="M47:N47"/>
    <mergeCell ref="M48:N48"/>
    <mergeCell ref="M49:N49"/>
    <mergeCell ref="M50:N50"/>
    <mergeCell ref="M51:N51"/>
    <mergeCell ref="G47:L47"/>
    <mergeCell ref="A49:D49"/>
    <mergeCell ref="A50:D50"/>
    <mergeCell ref="A51:D51"/>
    <mergeCell ref="E47:F47"/>
    <mergeCell ref="E48:F48"/>
    <mergeCell ref="E49:F49"/>
    <mergeCell ref="E50:F50"/>
    <mergeCell ref="E51:F51"/>
    <mergeCell ref="A46:D46"/>
    <mergeCell ref="E46:F46"/>
    <mergeCell ref="G46:L46"/>
    <mergeCell ref="M46:N46"/>
    <mergeCell ref="A47:D47"/>
    <mergeCell ref="A48:D48"/>
    <mergeCell ref="G48:L48"/>
    <mergeCell ref="A44:D44"/>
    <mergeCell ref="E44:F44"/>
    <mergeCell ref="G44:L44"/>
    <mergeCell ref="M44:N44"/>
    <mergeCell ref="A45:D45"/>
    <mergeCell ref="E45:F45"/>
    <mergeCell ref="G45:L45"/>
    <mergeCell ref="M45:N45"/>
    <mergeCell ref="E43:F43"/>
    <mergeCell ref="G43:L43"/>
    <mergeCell ref="M43:N43"/>
    <mergeCell ref="A40:D40"/>
    <mergeCell ref="A41:D41"/>
    <mergeCell ref="E40:F40"/>
    <mergeCell ref="E41:F41"/>
    <mergeCell ref="G41:L41"/>
    <mergeCell ref="G40:L40"/>
    <mergeCell ref="A43:D43"/>
    <mergeCell ref="M39:N39"/>
    <mergeCell ref="E36:F36"/>
    <mergeCell ref="E37:F37"/>
    <mergeCell ref="G39:L39"/>
    <mergeCell ref="M40:N40"/>
    <mergeCell ref="M41:N41"/>
    <mergeCell ref="E39:F39"/>
    <mergeCell ref="A36:D36"/>
    <mergeCell ref="A37:D37"/>
    <mergeCell ref="M36:N36"/>
    <mergeCell ref="M37:N37"/>
    <mergeCell ref="G34:L34"/>
    <mergeCell ref="G35:L35"/>
    <mergeCell ref="G36:L36"/>
    <mergeCell ref="G37:L37"/>
    <mergeCell ref="A33:D33"/>
    <mergeCell ref="E33:F33"/>
    <mergeCell ref="G33:L33"/>
    <mergeCell ref="M33:N33"/>
    <mergeCell ref="M34:N34"/>
    <mergeCell ref="M35:N35"/>
    <mergeCell ref="E34:F34"/>
    <mergeCell ref="E35:F35"/>
    <mergeCell ref="A34:D34"/>
    <mergeCell ref="A35:D35"/>
    <mergeCell ref="A72:D72"/>
    <mergeCell ref="E72:F72"/>
    <mergeCell ref="A70:D70"/>
    <mergeCell ref="E70:F70"/>
    <mergeCell ref="A71:D71"/>
    <mergeCell ref="E71:F71"/>
    <mergeCell ref="A68:D68"/>
    <mergeCell ref="E68:F68"/>
    <mergeCell ref="I68:J68"/>
    <mergeCell ref="A69:D69"/>
    <mergeCell ref="E69:F69"/>
    <mergeCell ref="A66:D66"/>
    <mergeCell ref="E66:F66"/>
    <mergeCell ref="I66:J66"/>
    <mergeCell ref="A67:D67"/>
    <mergeCell ref="E67:F67"/>
    <mergeCell ref="I67:J67"/>
    <mergeCell ref="A64:D64"/>
    <mergeCell ref="E64:F64"/>
    <mergeCell ref="H64:J64"/>
    <mergeCell ref="A65:D65"/>
    <mergeCell ref="E65:F65"/>
    <mergeCell ref="A62:D62"/>
    <mergeCell ref="E62:F62"/>
    <mergeCell ref="H62:J62"/>
    <mergeCell ref="A63:D63"/>
    <mergeCell ref="E63:F63"/>
    <mergeCell ref="A60:D60"/>
    <mergeCell ref="E60:F60"/>
    <mergeCell ref="A61:D61"/>
    <mergeCell ref="E61:F61"/>
    <mergeCell ref="A58:D58"/>
    <mergeCell ref="E58:F58"/>
    <mergeCell ref="H58:J58"/>
    <mergeCell ref="A59:D59"/>
    <mergeCell ref="E59:F59"/>
    <mergeCell ref="H59:J59"/>
    <mergeCell ref="A56:F56"/>
    <mergeCell ref="H56:K56"/>
    <mergeCell ref="A57:D57"/>
    <mergeCell ref="E57:F57"/>
    <mergeCell ref="H57:J57"/>
    <mergeCell ref="A52:D52"/>
    <mergeCell ref="E52:F52"/>
    <mergeCell ref="G52:L52"/>
    <mergeCell ref="E53:F53"/>
    <mergeCell ref="G53:L53"/>
    <mergeCell ref="M52:N52"/>
    <mergeCell ref="A42:D42"/>
    <mergeCell ref="E42:F42"/>
    <mergeCell ref="G42:L42"/>
    <mergeCell ref="M42:N42"/>
    <mergeCell ref="A38:D38"/>
    <mergeCell ref="E38:F38"/>
    <mergeCell ref="G38:L38"/>
    <mergeCell ref="M38:N38"/>
    <mergeCell ref="A39:D39"/>
    <mergeCell ref="A32:D32"/>
    <mergeCell ref="E32:F32"/>
    <mergeCell ref="G32:L32"/>
    <mergeCell ref="M32:N32"/>
    <mergeCell ref="A31:D31"/>
    <mergeCell ref="E31:F31"/>
    <mergeCell ref="G31:L31"/>
    <mergeCell ref="M31:N31"/>
    <mergeCell ref="A30:D30"/>
    <mergeCell ref="E30:F30"/>
    <mergeCell ref="G30:L30"/>
    <mergeCell ref="M30:N30"/>
    <mergeCell ref="A29:D29"/>
    <mergeCell ref="E29:F29"/>
    <mergeCell ref="G29:L29"/>
    <mergeCell ref="M29:N29"/>
    <mergeCell ref="A28:D28"/>
    <mergeCell ref="E28:F28"/>
    <mergeCell ref="G28:L28"/>
    <mergeCell ref="M28:N28"/>
    <mergeCell ref="A27:D27"/>
    <mergeCell ref="E27:F27"/>
    <mergeCell ref="G27:L27"/>
    <mergeCell ref="M27:N27"/>
    <mergeCell ref="K22:L22"/>
    <mergeCell ref="M22:N22"/>
    <mergeCell ref="A25:N25"/>
    <mergeCell ref="A26:D26"/>
    <mergeCell ref="E26:F26"/>
    <mergeCell ref="G26:L26"/>
    <mergeCell ref="M26:N26"/>
    <mergeCell ref="A22:D22"/>
    <mergeCell ref="E22:F22"/>
    <mergeCell ref="G22:H22"/>
    <mergeCell ref="I22:J22"/>
    <mergeCell ref="K20:L20"/>
    <mergeCell ref="M20:N20"/>
    <mergeCell ref="A21:D21"/>
    <mergeCell ref="E21:F21"/>
    <mergeCell ref="G21:H21"/>
    <mergeCell ref="I21:J21"/>
    <mergeCell ref="K21:L21"/>
    <mergeCell ref="M21:N21"/>
    <mergeCell ref="A20:D20"/>
    <mergeCell ref="E20:F20"/>
    <mergeCell ref="G20:H20"/>
    <mergeCell ref="I20:J20"/>
    <mergeCell ref="K18:L18"/>
    <mergeCell ref="I18:J18"/>
    <mergeCell ref="M18:N18"/>
    <mergeCell ref="A19:D19"/>
    <mergeCell ref="E19:F19"/>
    <mergeCell ref="G19:H19"/>
    <mergeCell ref="I19:J19"/>
    <mergeCell ref="K19:L19"/>
    <mergeCell ref="M19:N19"/>
    <mergeCell ref="A18:D18"/>
    <mergeCell ref="E18:F18"/>
    <mergeCell ref="G18:H18"/>
    <mergeCell ref="K17:L17"/>
    <mergeCell ref="M17:N17"/>
    <mergeCell ref="A16:D16"/>
    <mergeCell ref="E16:F16"/>
    <mergeCell ref="A17:D17"/>
    <mergeCell ref="E17:F17"/>
    <mergeCell ref="G17:H17"/>
    <mergeCell ref="I17:J17"/>
    <mergeCell ref="G16:H16"/>
    <mergeCell ref="I16:J16"/>
    <mergeCell ref="K14:L14"/>
    <mergeCell ref="M14:N14"/>
    <mergeCell ref="K15:L15"/>
    <mergeCell ref="M15:N15"/>
    <mergeCell ref="K16:L16"/>
    <mergeCell ref="M16:N16"/>
    <mergeCell ref="A15:D15"/>
    <mergeCell ref="E15:F15"/>
    <mergeCell ref="G15:H15"/>
    <mergeCell ref="I15:J15"/>
    <mergeCell ref="A14:D14"/>
    <mergeCell ref="E14:F14"/>
    <mergeCell ref="G14:H14"/>
    <mergeCell ref="I14:J14"/>
    <mergeCell ref="K13:L13"/>
    <mergeCell ref="M13:N13"/>
    <mergeCell ref="A12:D12"/>
    <mergeCell ref="E12:F12"/>
    <mergeCell ref="A13:D13"/>
    <mergeCell ref="E13:F13"/>
    <mergeCell ref="G13:H13"/>
    <mergeCell ref="I13:J13"/>
    <mergeCell ref="G12:H12"/>
    <mergeCell ref="I12:J12"/>
    <mergeCell ref="K10:L10"/>
    <mergeCell ref="M10:N10"/>
    <mergeCell ref="K11:L11"/>
    <mergeCell ref="M11:N11"/>
    <mergeCell ref="K12:L12"/>
    <mergeCell ref="M12:N12"/>
    <mergeCell ref="E8:F8"/>
    <mergeCell ref="A11:D11"/>
    <mergeCell ref="E11:F11"/>
    <mergeCell ref="G11:H11"/>
    <mergeCell ref="I11:J11"/>
    <mergeCell ref="A10:D10"/>
    <mergeCell ref="E10:F10"/>
    <mergeCell ref="G10:H10"/>
    <mergeCell ref="I10:J10"/>
    <mergeCell ref="M7:N7"/>
    <mergeCell ref="K8:L8"/>
    <mergeCell ref="M8:N8"/>
    <mergeCell ref="A9:D9"/>
    <mergeCell ref="E9:F9"/>
    <mergeCell ref="G9:H9"/>
    <mergeCell ref="I9:J9"/>
    <mergeCell ref="K9:L9"/>
    <mergeCell ref="M9:N9"/>
    <mergeCell ref="A8:D8"/>
    <mergeCell ref="M53:N53"/>
    <mergeCell ref="G8:H8"/>
    <mergeCell ref="I8:J8"/>
    <mergeCell ref="B4:F4"/>
    <mergeCell ref="A6:N6"/>
    <mergeCell ref="A7:D7"/>
    <mergeCell ref="E7:F7"/>
    <mergeCell ref="G7:H7"/>
    <mergeCell ref="I7:J7"/>
    <mergeCell ref="K7:L7"/>
  </mergeCells>
  <printOptions/>
  <pageMargins left="0.3597222222222222" right="0.3597222222222222" top="0.3" bottom="0.2798611111111111" header="0.5118055555555555" footer="0.5118055555555555"/>
  <pageSetup fitToHeight="1" fitToWidth="1"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0">
      <selection activeCell="L57" sqref="L57"/>
    </sheetView>
  </sheetViews>
  <sheetFormatPr defaultColWidth="11.421875" defaultRowHeight="12.75"/>
  <cols>
    <col min="10" max="10" width="3.28125" style="0" customWidth="1"/>
    <col min="14" max="14" width="8.140625" style="0" customWidth="1"/>
    <col min="15" max="15" width="9.28125" style="0" customWidth="1"/>
    <col min="16" max="16" width="7.140625" style="0" customWidth="1"/>
    <col min="17" max="17" width="9.140625" style="0" customWidth="1"/>
  </cols>
  <sheetData>
    <row r="1" spans="1:8" ht="17.25">
      <c r="A1" s="2" t="s">
        <v>0</v>
      </c>
      <c r="H1" s="3" t="s">
        <v>132</v>
      </c>
    </row>
    <row r="2" spans="1:4" ht="12.75">
      <c r="A2" s="4" t="s">
        <v>244</v>
      </c>
      <c r="B2" s="1"/>
      <c r="C2" s="1"/>
      <c r="D2" s="1"/>
    </row>
    <row r="3" s="1" customFormat="1" ht="8.25" customHeight="1" thickBot="1"/>
    <row r="4" spans="1:6" s="1" customFormat="1" ht="13.5" thickBot="1">
      <c r="A4" s="5" t="s">
        <v>2</v>
      </c>
      <c r="B4" s="87" t="s">
        <v>207</v>
      </c>
      <c r="C4" s="87"/>
      <c r="D4" s="87"/>
      <c r="E4" s="87"/>
      <c r="F4" s="87"/>
    </row>
    <row r="5" s="1" customFormat="1" ht="5.25" customHeight="1" thickBot="1"/>
    <row r="6" spans="1:16" ht="13.5" thickBot="1">
      <c r="A6" s="88" t="s">
        <v>133</v>
      </c>
      <c r="B6" s="88"/>
      <c r="C6" s="88"/>
      <c r="D6" s="88"/>
      <c r="E6" s="88"/>
      <c r="F6" s="88"/>
      <c r="G6" s="88"/>
      <c r="H6" s="88"/>
      <c r="I6" s="88"/>
      <c r="K6" s="97" t="s">
        <v>134</v>
      </c>
      <c r="L6" s="97"/>
      <c r="M6" s="97"/>
      <c r="N6" s="97"/>
      <c r="O6" s="98">
        <v>0</v>
      </c>
      <c r="P6" s="98"/>
    </row>
    <row r="7" spans="1:16" ht="13.5" thickBot="1">
      <c r="A7" s="90" t="s">
        <v>125</v>
      </c>
      <c r="B7" s="90"/>
      <c r="C7" s="45">
        <v>6</v>
      </c>
      <c r="D7" s="33" t="s">
        <v>126</v>
      </c>
      <c r="E7" s="33"/>
      <c r="F7" s="45">
        <v>19</v>
      </c>
      <c r="G7" s="336" t="s">
        <v>135</v>
      </c>
      <c r="H7" s="337"/>
      <c r="I7" s="45">
        <v>22</v>
      </c>
      <c r="K7" s="89" t="s">
        <v>136</v>
      </c>
      <c r="L7" s="89"/>
      <c r="M7" s="89"/>
      <c r="N7" s="89"/>
      <c r="O7" s="100">
        <v>0</v>
      </c>
      <c r="P7" s="100"/>
    </row>
    <row r="8" spans="1:17" ht="13.5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88" t="s">
        <v>137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ht="13.5" thickBot="1">
      <c r="A10" s="120" t="s">
        <v>138</v>
      </c>
      <c r="B10" s="120"/>
      <c r="C10" s="120"/>
      <c r="D10" s="120"/>
      <c r="E10" s="120"/>
      <c r="F10" s="120"/>
      <c r="G10" s="121" t="s">
        <v>139</v>
      </c>
      <c r="H10" s="121"/>
      <c r="I10" s="121"/>
      <c r="J10" s="121"/>
      <c r="K10" s="121"/>
      <c r="L10" s="121" t="s">
        <v>140</v>
      </c>
      <c r="M10" s="121"/>
      <c r="N10" s="121" t="s">
        <v>100</v>
      </c>
      <c r="O10" s="121" t="s">
        <v>141</v>
      </c>
      <c r="P10" s="121" t="s">
        <v>142</v>
      </c>
      <c r="Q10" s="122" t="s">
        <v>143</v>
      </c>
    </row>
    <row r="11" spans="1:17" ht="12.75">
      <c r="A11" s="326" t="s">
        <v>245</v>
      </c>
      <c r="B11" s="327"/>
      <c r="C11" s="327"/>
      <c r="D11" s="327"/>
      <c r="E11" s="327"/>
      <c r="F11" s="328"/>
      <c r="G11" s="329" t="s">
        <v>246</v>
      </c>
      <c r="H11" s="327"/>
      <c r="I11" s="327"/>
      <c r="J11" s="327"/>
      <c r="K11" s="328"/>
      <c r="L11" s="329" t="s">
        <v>247</v>
      </c>
      <c r="M11" s="328"/>
      <c r="N11" s="125">
        <v>2020</v>
      </c>
      <c r="O11" s="125">
        <v>5</v>
      </c>
      <c r="P11" s="125">
        <v>1</v>
      </c>
      <c r="Q11" s="126" t="s">
        <v>248</v>
      </c>
    </row>
    <row r="12" spans="1:17" ht="12.75">
      <c r="A12" s="330" t="s">
        <v>249</v>
      </c>
      <c r="B12" s="325"/>
      <c r="C12" s="325"/>
      <c r="D12" s="325"/>
      <c r="E12" s="325"/>
      <c r="F12" s="331"/>
      <c r="G12" s="332" t="s">
        <v>250</v>
      </c>
      <c r="H12" s="325"/>
      <c r="I12" s="325"/>
      <c r="J12" s="325"/>
      <c r="K12" s="331"/>
      <c r="L12" s="332" t="s">
        <v>251</v>
      </c>
      <c r="M12" s="331"/>
      <c r="N12" s="125">
        <v>2019</v>
      </c>
      <c r="O12" s="125"/>
      <c r="P12" s="125">
        <v>8</v>
      </c>
      <c r="Q12" s="126" t="s">
        <v>252</v>
      </c>
    </row>
    <row r="13" spans="1:17" ht="13.5" thickBot="1">
      <c r="A13" s="330" t="s">
        <v>253</v>
      </c>
      <c r="B13" s="325"/>
      <c r="C13" s="325"/>
      <c r="D13" s="325"/>
      <c r="E13" s="325"/>
      <c r="F13" s="331"/>
      <c r="G13" s="332" t="s">
        <v>254</v>
      </c>
      <c r="H13" s="325"/>
      <c r="I13" s="325"/>
      <c r="J13" s="325"/>
      <c r="K13" s="331"/>
      <c r="L13" s="332" t="s">
        <v>247</v>
      </c>
      <c r="M13" s="331"/>
      <c r="N13" s="125">
        <v>2020</v>
      </c>
      <c r="O13" s="125">
        <v>5</v>
      </c>
      <c r="P13" s="125">
        <v>1</v>
      </c>
      <c r="Q13" s="126" t="s">
        <v>255</v>
      </c>
    </row>
    <row r="14" spans="1:17" ht="12.75">
      <c r="A14" s="127" t="s">
        <v>257</v>
      </c>
      <c r="B14" s="127"/>
      <c r="C14" s="127"/>
      <c r="D14" s="127"/>
      <c r="E14" s="127"/>
      <c r="F14" s="127"/>
      <c r="G14" s="128" t="s">
        <v>258</v>
      </c>
      <c r="H14" s="128"/>
      <c r="I14" s="128"/>
      <c r="J14" s="128"/>
      <c r="K14" s="128"/>
      <c r="L14" s="128" t="s">
        <v>259</v>
      </c>
      <c r="M14" s="128"/>
      <c r="N14" s="129">
        <v>2019</v>
      </c>
      <c r="O14" s="129">
        <v>5</v>
      </c>
      <c r="P14" s="129">
        <v>8</v>
      </c>
      <c r="Q14" s="130" t="s">
        <v>260</v>
      </c>
    </row>
    <row r="15" spans="1:17" ht="12.75">
      <c r="A15" s="131" t="s">
        <v>261</v>
      </c>
      <c r="B15" s="131"/>
      <c r="C15" s="131"/>
      <c r="D15" s="131"/>
      <c r="E15" s="131"/>
      <c r="F15" s="131"/>
      <c r="G15" s="132" t="s">
        <v>262</v>
      </c>
      <c r="H15" s="132"/>
      <c r="I15" s="132"/>
      <c r="J15" s="132"/>
      <c r="K15" s="132"/>
      <c r="L15" s="132" t="s">
        <v>263</v>
      </c>
      <c r="M15" s="132"/>
      <c r="N15" s="129">
        <v>2020</v>
      </c>
      <c r="O15" s="129">
        <v>2</v>
      </c>
      <c r="P15" s="129">
        <v>1</v>
      </c>
      <c r="Q15" s="130"/>
    </row>
    <row r="16" spans="1:17" ht="12.75">
      <c r="A16" s="131" t="s">
        <v>264</v>
      </c>
      <c r="B16" s="131"/>
      <c r="C16" s="131"/>
      <c r="D16" s="131"/>
      <c r="E16" s="131"/>
      <c r="F16" s="131"/>
      <c r="G16" s="132" t="s">
        <v>265</v>
      </c>
      <c r="H16" s="132"/>
      <c r="I16" s="132"/>
      <c r="J16" s="132"/>
      <c r="K16" s="132"/>
      <c r="L16" s="132" t="s">
        <v>266</v>
      </c>
      <c r="M16" s="132"/>
      <c r="N16" s="129" t="s">
        <v>267</v>
      </c>
      <c r="O16" s="129"/>
      <c r="P16" s="129"/>
      <c r="Q16" s="130"/>
    </row>
    <row r="17" spans="1:17" ht="12.75">
      <c r="A17" s="131" t="s">
        <v>268</v>
      </c>
      <c r="B17" s="131"/>
      <c r="C17" s="131"/>
      <c r="D17" s="131"/>
      <c r="E17" s="131"/>
      <c r="F17" s="131"/>
      <c r="G17" s="132" t="s">
        <v>269</v>
      </c>
      <c r="H17" s="132"/>
      <c r="I17" s="132"/>
      <c r="J17" s="132"/>
      <c r="K17" s="132"/>
      <c r="L17" s="132" t="s">
        <v>266</v>
      </c>
      <c r="M17" s="132"/>
      <c r="N17" s="129" t="s">
        <v>267</v>
      </c>
      <c r="O17" s="129"/>
      <c r="P17" s="129"/>
      <c r="Q17" s="130"/>
    </row>
    <row r="18" spans="1:17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124"/>
      <c r="P18" s="119"/>
      <c r="Q18" s="119"/>
    </row>
    <row r="19" spans="1:17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4"/>
      <c r="P19" s="119"/>
      <c r="Q19" s="119"/>
    </row>
    <row r="20" spans="1:17" s="107" customFormat="1" ht="9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124"/>
      <c r="P20" s="119"/>
      <c r="Q20" s="119"/>
    </row>
    <row r="21" spans="1:17" s="107" customFormat="1" ht="9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4"/>
      <c r="P21" s="119"/>
      <c r="Q21" s="119"/>
    </row>
    <row r="22" spans="1:17" s="107" customFormat="1" ht="9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24"/>
      <c r="P22" s="119"/>
      <c r="Q22" s="119"/>
    </row>
    <row r="23" spans="1:17" s="107" customFormat="1" ht="9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4"/>
      <c r="P23" s="119"/>
      <c r="Q23" s="119"/>
    </row>
    <row r="24" spans="1:17" s="107" customFormat="1" ht="9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124"/>
      <c r="P24" s="119"/>
      <c r="Q24" s="119"/>
    </row>
    <row r="25" spans="1:17" s="107" customFormat="1" ht="9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4"/>
      <c r="P25" s="119"/>
      <c r="Q25" s="119"/>
    </row>
    <row r="26" spans="1:17" s="107" customFormat="1" ht="9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124"/>
      <c r="P26" s="119"/>
      <c r="Q26" s="119"/>
    </row>
    <row r="27" spans="1:17" s="37" customFormat="1" ht="12.75" customHeight="1" thickBot="1">
      <c r="A27" s="123" t="s">
        <v>138</v>
      </c>
      <c r="B27" s="123"/>
      <c r="C27" s="123"/>
      <c r="D27" s="123"/>
      <c r="E27" s="123"/>
      <c r="F27" s="123"/>
      <c r="G27" s="123" t="s">
        <v>139</v>
      </c>
      <c r="H27" s="123"/>
      <c r="I27" s="123"/>
      <c r="J27" s="123"/>
      <c r="K27" s="123"/>
      <c r="L27" s="123" t="s">
        <v>144</v>
      </c>
      <c r="M27" s="123"/>
      <c r="N27" s="124"/>
      <c r="O27" s="124"/>
      <c r="P27" s="119"/>
      <c r="Q27" s="119"/>
    </row>
    <row r="28" spans="1:17" ht="12.75">
      <c r="A28" s="127" t="s">
        <v>270</v>
      </c>
      <c r="B28" s="127"/>
      <c r="C28" s="127"/>
      <c r="D28" s="127"/>
      <c r="E28" s="127"/>
      <c r="F28" s="127"/>
      <c r="G28" s="128" t="s">
        <v>271</v>
      </c>
      <c r="H28" s="128"/>
      <c r="I28" s="128"/>
      <c r="J28" s="128"/>
      <c r="K28" s="128"/>
      <c r="L28" s="133" t="s">
        <v>272</v>
      </c>
      <c r="M28" s="133"/>
      <c r="N28" s="133"/>
      <c r="O28" s="133"/>
      <c r="P28" s="133"/>
      <c r="Q28" s="95"/>
    </row>
    <row r="29" spans="1:17" ht="12.75">
      <c r="A29" s="131" t="s">
        <v>273</v>
      </c>
      <c r="B29" s="131"/>
      <c r="C29" s="131"/>
      <c r="D29" s="131"/>
      <c r="E29" s="131"/>
      <c r="F29" s="131"/>
      <c r="G29" s="132" t="s">
        <v>274</v>
      </c>
      <c r="H29" s="132"/>
      <c r="I29" s="132"/>
      <c r="J29" s="132"/>
      <c r="K29" s="132"/>
      <c r="L29" s="134" t="s">
        <v>275</v>
      </c>
      <c r="M29" s="134"/>
      <c r="N29" s="134"/>
      <c r="O29" s="134"/>
      <c r="P29" s="134"/>
      <c r="Q29" s="93"/>
    </row>
    <row r="30" spans="1:17" ht="12.75">
      <c r="A30" s="131" t="s">
        <v>276</v>
      </c>
      <c r="B30" s="131"/>
      <c r="C30" s="131"/>
      <c r="D30" s="131"/>
      <c r="E30" s="131"/>
      <c r="F30" s="131"/>
      <c r="G30" s="132" t="s">
        <v>277</v>
      </c>
      <c r="H30" s="132"/>
      <c r="I30" s="132"/>
      <c r="J30" s="132"/>
      <c r="K30" s="132"/>
      <c r="L30" s="134" t="s">
        <v>278</v>
      </c>
      <c r="M30" s="134"/>
      <c r="N30" s="134"/>
      <c r="O30" s="134"/>
      <c r="P30" s="134"/>
      <c r="Q30" s="93"/>
    </row>
    <row r="31" spans="1:17" ht="12.75">
      <c r="A31" s="96"/>
      <c r="B31" s="92"/>
      <c r="C31" s="92"/>
      <c r="D31" s="92"/>
      <c r="E31" s="92"/>
      <c r="F31" s="94"/>
      <c r="G31" s="91"/>
      <c r="H31" s="92"/>
      <c r="I31" s="92"/>
      <c r="J31" s="92"/>
      <c r="K31" s="94"/>
      <c r="L31" s="91"/>
      <c r="M31" s="92"/>
      <c r="N31" s="92"/>
      <c r="O31" s="92"/>
      <c r="P31" s="92"/>
      <c r="Q31" s="93"/>
    </row>
    <row r="32" spans="1:17" ht="12.75">
      <c r="A32" s="96"/>
      <c r="B32" s="92"/>
      <c r="C32" s="92"/>
      <c r="D32" s="92"/>
      <c r="E32" s="92"/>
      <c r="F32" s="94"/>
      <c r="G32" s="91"/>
      <c r="H32" s="92"/>
      <c r="I32" s="92"/>
      <c r="J32" s="92"/>
      <c r="K32" s="94"/>
      <c r="L32" s="91"/>
      <c r="M32" s="92"/>
      <c r="N32" s="92"/>
      <c r="O32" s="92"/>
      <c r="P32" s="92"/>
      <c r="Q32" s="93"/>
    </row>
    <row r="33" spans="1:17" ht="12.75">
      <c r="A33" s="96"/>
      <c r="B33" s="92"/>
      <c r="C33" s="92"/>
      <c r="D33" s="92"/>
      <c r="E33" s="92"/>
      <c r="F33" s="94"/>
      <c r="G33" s="91"/>
      <c r="H33" s="92"/>
      <c r="I33" s="92"/>
      <c r="J33" s="92"/>
      <c r="K33" s="94"/>
      <c r="L33" s="91"/>
      <c r="M33" s="92"/>
      <c r="N33" s="92"/>
      <c r="O33" s="92"/>
      <c r="P33" s="92"/>
      <c r="Q33" s="93"/>
    </row>
    <row r="34" spans="1:17" ht="12.75">
      <c r="A34" s="96"/>
      <c r="B34" s="92"/>
      <c r="C34" s="92"/>
      <c r="D34" s="92"/>
      <c r="E34" s="92"/>
      <c r="F34" s="94"/>
      <c r="G34" s="91"/>
      <c r="H34" s="92"/>
      <c r="I34" s="92"/>
      <c r="J34" s="92"/>
      <c r="K34" s="94"/>
      <c r="L34" s="91"/>
      <c r="M34" s="92"/>
      <c r="N34" s="92"/>
      <c r="O34" s="92"/>
      <c r="P34" s="92"/>
      <c r="Q34" s="93"/>
    </row>
    <row r="35" spans="1:17" ht="12.75">
      <c r="A35" s="96"/>
      <c r="B35" s="92"/>
      <c r="C35" s="92"/>
      <c r="D35" s="92"/>
      <c r="E35" s="92"/>
      <c r="F35" s="94"/>
      <c r="G35" s="91"/>
      <c r="H35" s="92"/>
      <c r="I35" s="92"/>
      <c r="J35" s="92"/>
      <c r="K35" s="94"/>
      <c r="L35" s="91"/>
      <c r="M35" s="92"/>
      <c r="N35" s="92"/>
      <c r="O35" s="92"/>
      <c r="P35" s="92"/>
      <c r="Q35" s="93"/>
    </row>
    <row r="36" spans="1:17" ht="12.75">
      <c r="A36" s="96"/>
      <c r="B36" s="92"/>
      <c r="C36" s="92"/>
      <c r="D36" s="92"/>
      <c r="E36" s="92"/>
      <c r="F36" s="94"/>
      <c r="G36" s="91"/>
      <c r="H36" s="92"/>
      <c r="I36" s="92"/>
      <c r="J36" s="92"/>
      <c r="K36" s="94"/>
      <c r="L36" s="333"/>
      <c r="M36" s="334"/>
      <c r="N36" s="334"/>
      <c r="O36" s="334"/>
      <c r="P36" s="334"/>
      <c r="Q36" s="335"/>
    </row>
    <row r="37" spans="1:17" ht="12.75">
      <c r="A37" s="96"/>
      <c r="B37" s="92"/>
      <c r="C37" s="92"/>
      <c r="D37" s="92"/>
      <c r="E37" s="92"/>
      <c r="F37" s="94"/>
      <c r="G37" s="91"/>
      <c r="H37" s="92"/>
      <c r="I37" s="92"/>
      <c r="J37" s="92"/>
      <c r="K37" s="94"/>
      <c r="L37" s="333"/>
      <c r="M37" s="334"/>
      <c r="N37" s="334"/>
      <c r="O37" s="334"/>
      <c r="P37" s="334"/>
      <c r="Q37" s="335"/>
    </row>
    <row r="38" spans="1:17" ht="12.75">
      <c r="A38" s="96"/>
      <c r="B38" s="92"/>
      <c r="C38" s="92"/>
      <c r="D38" s="92"/>
      <c r="E38" s="92"/>
      <c r="F38" s="94"/>
      <c r="G38" s="91"/>
      <c r="H38" s="92"/>
      <c r="I38" s="92"/>
      <c r="J38" s="92"/>
      <c r="K38" s="94"/>
      <c r="L38" s="333"/>
      <c r="M38" s="334"/>
      <c r="N38" s="334"/>
      <c r="O38" s="334"/>
      <c r="P38" s="334"/>
      <c r="Q38" s="335"/>
    </row>
    <row r="39" spans="1:17" ht="12.75">
      <c r="A39" s="96"/>
      <c r="B39" s="92"/>
      <c r="C39" s="92"/>
      <c r="D39" s="92"/>
      <c r="E39" s="92"/>
      <c r="F39" s="94"/>
      <c r="G39" s="91"/>
      <c r="H39" s="92"/>
      <c r="I39" s="92"/>
      <c r="J39" s="92"/>
      <c r="K39" s="94"/>
      <c r="L39" s="333"/>
      <c r="M39" s="334"/>
      <c r="N39" s="334"/>
      <c r="O39" s="334"/>
      <c r="P39" s="334"/>
      <c r="Q39" s="335"/>
    </row>
    <row r="40" spans="1:17" ht="12.75">
      <c r="A40" s="96"/>
      <c r="B40" s="92"/>
      <c r="C40" s="92"/>
      <c r="D40" s="92"/>
      <c r="E40" s="92"/>
      <c r="F40" s="94"/>
      <c r="G40" s="91"/>
      <c r="H40" s="92"/>
      <c r="I40" s="92"/>
      <c r="J40" s="92"/>
      <c r="K40" s="94"/>
      <c r="L40" s="333"/>
      <c r="M40" s="334"/>
      <c r="N40" s="334"/>
      <c r="O40" s="334"/>
      <c r="P40" s="334"/>
      <c r="Q40" s="335"/>
    </row>
    <row r="41" spans="1:17" ht="12.75">
      <c r="A41" s="96"/>
      <c r="B41" s="92"/>
      <c r="C41" s="92"/>
      <c r="D41" s="92"/>
      <c r="E41" s="92"/>
      <c r="F41" s="94"/>
      <c r="G41" s="91"/>
      <c r="H41" s="92"/>
      <c r="I41" s="92"/>
      <c r="J41" s="92"/>
      <c r="K41" s="94"/>
      <c r="L41" s="333"/>
      <c r="M41" s="334"/>
      <c r="N41" s="334"/>
      <c r="O41" s="334"/>
      <c r="P41" s="334"/>
      <c r="Q41" s="335"/>
    </row>
    <row r="42" spans="1:17" ht="12.75">
      <c r="A42" s="96"/>
      <c r="B42" s="92"/>
      <c r="C42" s="92"/>
      <c r="D42" s="92"/>
      <c r="E42" s="92"/>
      <c r="F42" s="94"/>
      <c r="G42" s="91"/>
      <c r="H42" s="92"/>
      <c r="I42" s="92"/>
      <c r="J42" s="92"/>
      <c r="K42" s="94"/>
      <c r="L42" s="333"/>
      <c r="M42" s="334"/>
      <c r="N42" s="334"/>
      <c r="O42" s="334"/>
      <c r="P42" s="334"/>
      <c r="Q42" s="335"/>
    </row>
    <row r="43" spans="1:17" ht="12.75">
      <c r="A43" s="96"/>
      <c r="B43" s="92"/>
      <c r="C43" s="92"/>
      <c r="D43" s="92"/>
      <c r="E43" s="92"/>
      <c r="F43" s="94"/>
      <c r="G43" s="91"/>
      <c r="H43" s="112"/>
      <c r="I43" s="92"/>
      <c r="J43" s="92"/>
      <c r="K43" s="94"/>
      <c r="L43" s="333"/>
      <c r="M43" s="334"/>
      <c r="N43" s="334"/>
      <c r="O43" s="334"/>
      <c r="P43" s="334"/>
      <c r="Q43" s="335"/>
    </row>
    <row r="44" spans="1:17" ht="12.75">
      <c r="A44" s="96"/>
      <c r="B44" s="92"/>
      <c r="C44" s="92"/>
      <c r="D44" s="92"/>
      <c r="E44" s="92"/>
      <c r="F44" s="94"/>
      <c r="G44" s="91"/>
      <c r="H44" s="92"/>
      <c r="I44" s="92"/>
      <c r="J44" s="92"/>
      <c r="K44" s="94"/>
      <c r="L44" s="333"/>
      <c r="M44" s="334"/>
      <c r="N44" s="334"/>
      <c r="O44" s="334"/>
      <c r="P44" s="334"/>
      <c r="Q44" s="335"/>
    </row>
    <row r="45" spans="1:17" ht="13.5" thickBot="1">
      <c r="A45" s="110"/>
      <c r="B45" s="111"/>
      <c r="C45" s="111"/>
      <c r="D45" s="92"/>
      <c r="E45" s="325"/>
      <c r="F45" s="325"/>
      <c r="G45" s="325"/>
      <c r="H45" s="325"/>
      <c r="I45" s="325"/>
      <c r="J45" s="325"/>
      <c r="K45" s="325"/>
      <c r="L45" s="108"/>
      <c r="M45" s="108"/>
      <c r="N45" s="108"/>
      <c r="O45" s="108"/>
      <c r="P45" s="108"/>
      <c r="Q45" s="109"/>
    </row>
    <row r="46" spans="1:17" s="37" customFormat="1" ht="12.75">
      <c r="A46" s="88" t="s">
        <v>145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37" customFormat="1" ht="13.5" thickBot="1">
      <c r="A47" s="90" t="s">
        <v>146</v>
      </c>
      <c r="B47" s="90"/>
      <c r="C47" s="90"/>
      <c r="D47" s="90"/>
      <c r="E47" s="90"/>
      <c r="F47" s="90"/>
      <c r="G47" s="33" t="s">
        <v>147</v>
      </c>
      <c r="H47" s="33"/>
      <c r="I47" s="33"/>
      <c r="J47" s="33"/>
      <c r="K47" s="33"/>
      <c r="L47" s="30" t="s">
        <v>148</v>
      </c>
      <c r="M47" s="30"/>
      <c r="N47" s="30"/>
      <c r="O47" s="30"/>
      <c r="P47" s="30"/>
      <c r="Q47" s="30"/>
    </row>
    <row r="48" spans="1:17" s="37" customFormat="1" ht="12.75">
      <c r="A48" s="101"/>
      <c r="B48" s="101"/>
      <c r="C48" s="101"/>
      <c r="D48" s="101"/>
      <c r="E48" s="101"/>
      <c r="F48" s="101"/>
      <c r="G48" s="102"/>
      <c r="H48" s="102"/>
      <c r="I48" s="102"/>
      <c r="J48" s="102"/>
      <c r="K48" s="102"/>
      <c r="L48" s="103"/>
      <c r="M48" s="103"/>
      <c r="N48" s="103"/>
      <c r="O48" s="103"/>
      <c r="P48" s="103"/>
      <c r="Q48" s="103"/>
    </row>
    <row r="49" spans="1:17" s="37" customFormat="1" ht="12.75">
      <c r="A49" s="104"/>
      <c r="B49" s="104"/>
      <c r="C49" s="104"/>
      <c r="D49" s="104"/>
      <c r="E49" s="104"/>
      <c r="F49" s="104"/>
      <c r="G49" s="102"/>
      <c r="H49" s="102"/>
      <c r="I49" s="102"/>
      <c r="J49" s="102"/>
      <c r="K49" s="102"/>
      <c r="L49" s="103"/>
      <c r="M49" s="103"/>
      <c r="N49" s="103"/>
      <c r="O49" s="103"/>
      <c r="P49" s="103"/>
      <c r="Q49" s="103"/>
    </row>
    <row r="50" spans="1:17" s="37" customFormat="1" ht="12.75">
      <c r="A50" s="104"/>
      <c r="B50" s="104"/>
      <c r="C50" s="104"/>
      <c r="D50" s="104"/>
      <c r="E50" s="104"/>
      <c r="F50" s="104"/>
      <c r="G50" s="102"/>
      <c r="H50" s="102"/>
      <c r="I50" s="102"/>
      <c r="J50" s="102"/>
      <c r="K50" s="102"/>
      <c r="L50" s="103"/>
      <c r="M50" s="103"/>
      <c r="N50" s="103"/>
      <c r="O50" s="103"/>
      <c r="P50" s="103"/>
      <c r="Q50" s="103"/>
    </row>
    <row r="51" spans="1:17" s="37" customFormat="1" ht="12.75">
      <c r="A51" s="104"/>
      <c r="B51" s="104"/>
      <c r="C51" s="104"/>
      <c r="D51" s="104"/>
      <c r="E51" s="104"/>
      <c r="F51" s="104"/>
      <c r="G51" s="102"/>
      <c r="H51" s="102"/>
      <c r="I51" s="102"/>
      <c r="J51" s="102"/>
      <c r="K51" s="102"/>
      <c r="L51" s="103"/>
      <c r="M51" s="103"/>
      <c r="N51" s="103"/>
      <c r="O51" s="103"/>
      <c r="P51" s="103"/>
      <c r="Q51" s="103"/>
    </row>
    <row r="52" spans="1:17" s="37" customFormat="1" ht="13.5" thickBot="1">
      <c r="A52" s="99"/>
      <c r="B52" s="99"/>
      <c r="C52" s="99"/>
      <c r="D52" s="99"/>
      <c r="E52" s="99"/>
      <c r="F52" s="99"/>
      <c r="G52" s="105"/>
      <c r="H52" s="105"/>
      <c r="I52" s="105"/>
      <c r="J52" s="105"/>
      <c r="K52" s="105"/>
      <c r="L52" s="106"/>
      <c r="M52" s="106"/>
      <c r="N52" s="106"/>
      <c r="O52" s="106"/>
      <c r="P52" s="106"/>
      <c r="Q52" s="106"/>
    </row>
    <row r="53" s="37" customFormat="1" ht="12.75"/>
    <row r="54" s="37" customFormat="1" ht="12.75"/>
    <row r="55" s="37" customFormat="1" ht="12.75"/>
  </sheetData>
  <sheetProtection selectLockedCells="1" selectUnlockedCells="1"/>
  <mergeCells count="20">
    <mergeCell ref="G7:H7"/>
    <mergeCell ref="L38:Q38"/>
    <mergeCell ref="L39:Q39"/>
    <mergeCell ref="L43:Q43"/>
    <mergeCell ref="L36:Q36"/>
    <mergeCell ref="L37:Q37"/>
    <mergeCell ref="L12:M12"/>
    <mergeCell ref="L40:Q40"/>
    <mergeCell ref="L41:Q41"/>
    <mergeCell ref="L42:Q42"/>
    <mergeCell ref="E45:K45"/>
    <mergeCell ref="A11:F11"/>
    <mergeCell ref="G11:K11"/>
    <mergeCell ref="L11:M11"/>
    <mergeCell ref="A12:F12"/>
    <mergeCell ref="G12:K12"/>
    <mergeCell ref="A13:F13"/>
    <mergeCell ref="G13:K13"/>
    <mergeCell ref="L13:M13"/>
    <mergeCell ref="L44:Q44"/>
  </mergeCells>
  <printOptions/>
  <pageMargins left="0.3701388888888889" right="0.3298611111111111" top="0.3902777777777778" bottom="0.4" header="0.5118055555555555" footer="0.5118055555555555"/>
  <pageSetup fitToHeight="3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A9" sqref="A9:P9"/>
    </sheetView>
  </sheetViews>
  <sheetFormatPr defaultColWidth="11.421875" defaultRowHeight="12.75"/>
  <cols>
    <col min="6" max="6" width="4.57421875" style="0" customWidth="1"/>
    <col min="7" max="7" width="13.421875" style="0" customWidth="1"/>
    <col min="8" max="8" width="4.57421875" style="0" customWidth="1"/>
    <col min="10" max="10" width="4.57421875" style="0" customWidth="1"/>
  </cols>
  <sheetData>
    <row r="1" spans="1:9" ht="17.25">
      <c r="A1" s="2" t="s">
        <v>0</v>
      </c>
      <c r="I1" s="3" t="s">
        <v>149</v>
      </c>
    </row>
    <row r="2" spans="1:4" ht="12.75">
      <c r="A2" s="4" t="s">
        <v>244</v>
      </c>
      <c r="B2" s="1"/>
      <c r="C2" s="1"/>
      <c r="D2" s="1"/>
    </row>
    <row r="3" s="1" customFormat="1" ht="8.25" customHeight="1" thickBot="1"/>
    <row r="4" spans="1:6" s="1" customFormat="1" ht="13.5" thickBot="1">
      <c r="A4" s="5" t="s">
        <v>2</v>
      </c>
      <c r="B4" s="137" t="s">
        <v>207</v>
      </c>
      <c r="C4" s="137"/>
      <c r="D4" s="137"/>
      <c r="E4" s="137"/>
      <c r="F4" s="137"/>
    </row>
    <row r="5" s="1" customFormat="1" ht="5.25" customHeight="1" thickBot="1"/>
    <row r="6" spans="1:13" ht="15">
      <c r="A6" s="341" t="s">
        <v>150</v>
      </c>
      <c r="B6" s="341"/>
      <c r="C6" s="341"/>
      <c r="D6" s="341"/>
      <c r="E6" s="341"/>
      <c r="F6" s="46"/>
      <c r="G6" s="38" t="s">
        <v>151</v>
      </c>
      <c r="H6" s="47"/>
      <c r="I6" s="38" t="s">
        <v>152</v>
      </c>
      <c r="J6" s="46" t="s">
        <v>283</v>
      </c>
      <c r="K6" s="38" t="s">
        <v>153</v>
      </c>
      <c r="M6" s="39" t="s">
        <v>154</v>
      </c>
    </row>
    <row r="8" spans="1:16" ht="13.5" thickBot="1">
      <c r="A8" s="342" t="s">
        <v>155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</row>
    <row r="9" spans="1:16" ht="12.75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</row>
    <row r="10" spans="1:16" ht="12.75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</row>
    <row r="11" spans="1:16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</row>
    <row r="12" spans="1:16" ht="12.75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</row>
    <row r="13" spans="1:16" ht="12.75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</row>
    <row r="14" spans="1:16" ht="12.75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</row>
    <row r="15" spans="1:16" ht="12.75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</row>
    <row r="16" spans="1:16" ht="12.75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</row>
    <row r="17" spans="1:16" ht="12.75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</row>
    <row r="18" spans="1:16" ht="12.75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</row>
    <row r="19" spans="1:16" ht="12.75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</row>
    <row r="20" spans="1:16" ht="12.75">
      <c r="A20" s="340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</row>
    <row r="21" spans="1:16" ht="12.75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</row>
    <row r="22" spans="1:16" ht="12.75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</row>
    <row r="23" spans="1:16" ht="12.75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</row>
    <row r="24" spans="1:16" ht="12.75">
      <c r="A24" s="340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</row>
    <row r="25" spans="1:16" ht="12.75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</row>
    <row r="26" spans="1:16" ht="12.75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</row>
    <row r="27" spans="1:16" ht="13.5" thickBot="1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</row>
    <row r="28" spans="1:16" ht="13.5" thickBot="1">
      <c r="A28" s="342" t="s">
        <v>177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</row>
    <row r="29" spans="1:16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</row>
    <row r="30" spans="1:16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</row>
    <row r="31" spans="1:16" ht="12.75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</row>
    <row r="32" spans="1:16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</row>
    <row r="33" spans="1:16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</row>
    <row r="34" spans="1:16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</row>
    <row r="35" spans="1:16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</row>
    <row r="36" spans="1:16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</row>
    <row r="37" spans="1:16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</row>
    <row r="38" spans="1:16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</row>
    <row r="39" spans="1:16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</row>
    <row r="40" spans="1:16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</row>
  </sheetData>
  <sheetProtection selectLockedCells="1" selectUnlockedCells="1"/>
  <mergeCells count="24">
    <mergeCell ref="B4:F4"/>
    <mergeCell ref="A6:E6"/>
    <mergeCell ref="A8:P8"/>
    <mergeCell ref="A28:P28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20:P20"/>
    <mergeCell ref="A27:P27"/>
    <mergeCell ref="A29:P40"/>
    <mergeCell ref="A21:P21"/>
    <mergeCell ref="A22:P22"/>
    <mergeCell ref="A23:P23"/>
    <mergeCell ref="A24:P24"/>
    <mergeCell ref="A25:P25"/>
    <mergeCell ref="A26:P26"/>
  </mergeCells>
  <printOptions/>
  <pageMargins left="0.2701388888888889" right="0.2701388888888889" top="0.9840277777777777" bottom="0.9840277777777777" header="0.5118055555555555" footer="0.511805555555555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LOPEZ DE CASTRO</dc:creator>
  <cp:keywords/>
  <dc:description/>
  <cp:lastModifiedBy>rrnd03</cp:lastModifiedBy>
  <cp:lastPrinted>2014-10-29T10:01:06Z</cp:lastPrinted>
  <dcterms:created xsi:type="dcterms:W3CDTF">2014-10-21T11:50:25Z</dcterms:created>
  <dcterms:modified xsi:type="dcterms:W3CDTF">2021-03-04T08:30:42Z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